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<sst xmlns="http://schemas.openxmlformats.org/spreadsheetml/2006/main" count="1769" uniqueCount="1393">
  <si>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</si>
  <si>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</si>
  <si>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</si>
  <si>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</si>
  <si>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</si>
  <si>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</si>
  <si>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</si>
  <si>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</si>
  <si>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</si>
  <si>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</si>
  <si>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</si>
  <si>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</si>
  <si>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</si>
  <si>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</si>
  <si>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</si>
  <si>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</si>
  <si>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</si>
  <si>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</si>
  <si>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</si>
  <si>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</si>
  <si>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</si>
  <si>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</si>
  <si>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</si>
  <si>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</si>
  <si>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</si>
  <si>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</si>
  <si>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</si>
  <si>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</si>
  <si>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</si>
  <si>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</si>
  <si>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</si>
  <si>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</si>
  <si>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</si>
  <si>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</si>
  <si>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</si>
  <si>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</si>
  <si>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</si>
  <si>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</si>
  <si>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</si>
  <si>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</si>
  <si>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</si>
  <si>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</si>
  <si>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</si>
  <si>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</si>
  <si>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</si>
  <si>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</si>
  <si>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</si>
  <si>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</si>
  <si>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</si>
  <si>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</si>
  <si>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</si>
  <si>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</si>
  <si>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</si>
  <si>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</si>
  <si>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</si>
  <si>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</si>
  <si>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</si>
  <si>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</si>
  <si>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</si>
  <si>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</si>
  <si>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</si>
  <si>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</si>
  <si>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</si>
  <si>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</si>
  <si>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</si>
  <si>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</si>
  <si>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</si>
  <si>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</si>
  <si>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</si>
  <si>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</si>
  <si>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</si>
  <si>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</si>
  <si>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</si>
  <si>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</si>
  <si>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</si>
  <si>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</si>
  <si>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</si>
  <si>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</si>
  <si>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</si>
  <si>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</si>
  <si>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</si>
  <si>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</si>
  <si>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</si>
  <si>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</si>
  <si>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</si>
  <si>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</si>
  <si>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</si>
  <si>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</si>
  <si>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</si>
  <si>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</si>
  <si>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</si>
  <si>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</si>
  <si>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</si>
  <si>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</si>
  <si>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</si>
  <si>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</si>
  <si>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</si>
  <si>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</si>
  <si>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</si>
  <si>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</si>
  <si>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</si>
  <si>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</si>
  <si>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</si>
  <si>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</si>
  <si>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</si>
  <si>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</si>
  <si>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</si>
  <si>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</si>
  <si>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</si>
  <si>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</si>
  <si>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</si>
  <si>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</si>
  <si>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</si>
  <si>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</si>
  <si>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</si>
  <si>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</si>
  <si>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</si>
  <si>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</si>
  <si>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</si>
  <si>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</si>
  <si>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</si>
  <si>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</si>
  <si>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</si>
  <si>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</si>
  <si>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</si>
  <si>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</si>
  <si>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</si>
  <si>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</si>
  <si>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</si>
  <si>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</si>
  <si>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</si>
  <si>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</si>
  <si>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</si>
  <si>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</si>
  <si>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</si>
  <si>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</si>
  <si>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</si>
  <si>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</si>
  <si>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</si>
  <si>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</si>
  <si>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</si>
  <si>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</si>
  <si>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</si>
  <si>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</si>
  <si>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</si>
  <si>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</si>
  <si>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</si>
  <si>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</si>
  <si>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</si>
  <si>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</si>
  <si>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</si>
  <si>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</si>
  <si>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</si>
  <si>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</si>
  <si>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</si>
  <si>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</si>
  <si>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</si>
  <si>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</si>
  <si>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</si>
  <si>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</si>
  <si>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</si>
  <si>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</si>
  <si>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</si>
  <si>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</si>
  <si>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</si>
  <si>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</si>
  <si>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</si>
  <si>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</si>
  <si>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</si>
  <si>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</si>
  <si>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</si>
  <si>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</si>
  <si>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</si>
  <si>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</si>
  <si>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</si>
  <si>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</si>
  <si>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</si>
  <si>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</si>
  <si>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</si>
  <si>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</si>
  <si>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</si>
  <si>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</si>
  <si>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</si>
  <si>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</si>
  <si>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</si>
  <si>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</si>
  <si>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</si>
  <si>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</si>
  <si>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</si>
  <si>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</si>
  <si>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</si>
  <si>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</si>
  <si>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</si>
  <si>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</si>
  <si>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</si>
  <si>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</si>
  <si>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</si>
  <si>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</si>
  <si>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</si>
  <si>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</si>
  <si>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</si>
  <si>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</si>
  <si>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</si>
  <si>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</si>
  <si>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</si>
  <si>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</si>
  <si>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</si>
  <si>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</si>
  <si>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</si>
  <si>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</si>
  <si>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</si>
  <si>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</si>
  <si>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</si>
  <si>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</si>
  <si>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</si>
  <si>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</si>
  <si>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</si>
  <si>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</si>
  <si>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</si>
  <si>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</si>
  <si>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</si>
  <si>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</si>
  <si>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</si>
  <si>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</si>
  <si>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</si>
  <si>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</si>
  <si>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</si>
  <si>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</si>
  <si>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</si>
  <si>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</si>
  <si>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</si>
  <si>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</si>
  <si>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</si>
  <si>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</si>
  <si>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</si>
  <si>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</si>
  <si>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</si>
  <si>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</si>
  <si>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</si>
  <si>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</si>
  <si>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</si>
  <si>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</si>
  <si>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</si>
  <si>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</si>
  <si>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</si>
  <si>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</si>
  <si>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</si>
  <si>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</si>
  <si>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</si>
  <si>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</si>
  <si>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</si>
  <si>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</si>
  <si>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</si>
  <si>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</si>
  <si>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</si>
  <si>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</si>
  <si>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</si>
  <si>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</si>
  <si>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</si>
  <si>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</si>
  <si>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</si>
  <si>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</si>
  <si>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</si>
  <si>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</si>
  <si>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</si>
  <si>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</si>
  <si>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</si>
  <si>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</si>
  <si>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</si>
  <si>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</si>
  <si>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</si>
  <si>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</si>
  <si>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</si>
  <si>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</si>
  <si>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</si>
  <si>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</si>
  <si>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</si>
  <si>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</si>
  <si>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</si>
  <si>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</si>
  <si>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</si>
  <si>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</si>
  <si>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</si>
  <si>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</si>
  <si>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</si>
  <si>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</si>
  <si>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</si>
  <si>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</si>
  <si>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</si>
  <si>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</si>
  <si>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</si>
  <si>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</si>
  <si>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</si>
  <si>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</si>
  <si>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</si>
  <si>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</si>
  <si>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</si>
  <si>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</si>
  <si>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</si>
  <si>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</si>
  <si>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</si>
  <si>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</si>
  <si>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</si>
  <si>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</si>
  <si>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</si>
  <si>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</si>
  <si>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</si>
  <si>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</si>
  <si>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</si>
  <si>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</si>
  <si>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</si>
  <si>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</si>
  <si>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</si>
  <si>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</si>
  <si>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</si>
  <si>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</si>
  <si>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</si>
  <si>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</si>
  <si>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</si>
  <si>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</si>
  <si>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</si>
  <si>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</si>
  <si>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</si>
  <si>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</si>
  <si>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</si>
  <si>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</si>
  <si>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</si>
  <si>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</si>
  <si>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</si>
  <si>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</si>
  <si>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</si>
  <si>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</si>
  <si>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</si>
  <si>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</si>
  <si>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</si>
  <si>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</si>
  <si>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</si>
  <si>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</si>
  <si>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</si>
  <si>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</si>
  <si>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</si>
  <si>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</si>
  <si>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</si>
  <si>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</si>
  <si>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</si>
  <si>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</si>
  <si>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</si>
  <si>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</si>
  <si>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</si>
  <si>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</si>
  <si>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</si>
  <si>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</si>
  <si>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</si>
  <si>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</si>
  <si>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</si>
  <si>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</si>
  <si>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</si>
  <si>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</si>
  <si>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</si>
  <si>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</si>
  <si>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</si>
  <si>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</si>
  <si>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</si>
  <si>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</si>
  <si>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</si>
  <si>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</si>
  <si>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</si>
  <si>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</si>
  <si>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</si>
  <si>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</si>
  <si>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</si>
  <si>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</si>
  <si>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</si>
  <si>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</si>
  <si>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</si>
  <si>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</si>
  <si>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</si>
  <si>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</si>
  <si>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</si>
  <si>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</si>
  <si>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</si>
  <si>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</si>
  <si>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</si>
  <si>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</si>
  <si>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</si>
  <si>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</si>
  <si>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</si>
  <si>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</si>
  <si>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</si>
  <si>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</si>
  <si>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</si>
  <si>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</si>
  <si>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</si>
  <si>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</si>
  <si>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</si>
  <si>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</si>
  <si>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</si>
  <si>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</si>
  <si>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</si>
  <si>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</si>
  <si>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</si>
  <si>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</si>
  <si>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_25023-2024___________                              Топ: ___орта__________                 Өткізу кезеңі: ___Бастапқы_______________        Өткізу мерзімі:____Қыркүйек__________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</si>
  <si>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</si>
  <si>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</si>
  <si>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</si>
  <si>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</si>
  <si>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</si>
  <si>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</si>
  <si>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</si>
  <si>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</si>
  <si>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</si>
  <si>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</si>
  <si>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</si>
  <si>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</si>
  <si>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</si>
  <si>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</si>
  <si>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</si>
  <si>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</si>
  <si>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</si>
  <si>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</si>
  <si>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</si>
  <si>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</si>
  <si>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</si>
  <si>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</si>
  <si>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</si>
  <si>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</si>
  <si>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</si>
  <si>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</si>
  <si>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</si>
  <si>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</si>
  <si>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</si>
  <si>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</si>
  <si>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</si>
  <si>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</si>
  <si>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</si>
  <si>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</si>
  <si>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</si>
  <si>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</si>
  <si>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</si>
  <si>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</si>
  <si>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</si>
  <si>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</si>
  <si>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</si>
  <si>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</si>
  <si>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</si>
  <si>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</si>
  <si>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</si>
  <si>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</si>
  <si>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</si>
  <si>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</si>
  <si>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</si>
  <si>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</si>
  <si>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</si>
  <si>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</si>
  <si>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</si>
  <si>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</si>
  <si>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</si>
  <si>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</si>
  <si>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</si>
  <si>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</si>
  <si>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</si>
  <si>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</si>
  <si>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</si>
  <si>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</si>
  <si>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</si>
  <si>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</si>
  <si>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</si>
  <si>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</si>
  <si>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</si>
  <si>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</si>
  <si>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</si>
  <si>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</si>
  <si>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</si>
  <si>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</si>
  <si>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</si>
  <si>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</si>
  <si>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</si>
  <si>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</si>
  <si>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</si>
  <si>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</si>
  <si>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</si>
  <si>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</si>
  <si>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</si>
  <si>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</si>
  <si>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</si>
  <si>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</si>
  <si>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</si>
  <si>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</si>
  <si>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</si>
  <si>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</si>
  <si>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</si>
  <si>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</si>
  <si>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</si>
  <si>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</si>
  <si>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</si>
  <si>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</si>
  <si>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</si>
  <si>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</si>
  <si>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</si>
  <si>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</si>
  <si>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</si>
  <si>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</si>
  <si>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</si>
  <si>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</si>
  <si>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</si>
  <si>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</si>
  <si>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</si>
  <si>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</si>
  <si>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</si>
  <si>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</si>
  <si>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</si>
  <si>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</si>
  <si>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</si>
  <si>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</si>
  <si>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</si>
  <si>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</si>
  <si>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</si>
  <si>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</si>
  <si>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</si>
  <si>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</si>
  <si>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</si>
  <si>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</si>
  <si>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</si>
  <si>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</si>
  <si>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</si>
  <si>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</si>
  <si>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</si>
  <si>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</si>
  <si>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</si>
  <si>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</si>
  <si>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</si>
  <si>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</si>
  <si>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</si>
  <si>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</si>
  <si>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</si>
  <si>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</si>
  <si>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</si>
  <si>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</si>
  <si>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</si>
  <si>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</si>
  <si>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</si>
  <si>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</si>
  <si>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</si>
  <si>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</si>
  <si>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</si>
  <si>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</si>
  <si>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</si>
  <si>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</si>
  <si>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</si>
  <si>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</si>
  <si>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</si>
  <si>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</si>
  <si>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</si>
  <si>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</si>
  <si>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</si>
  <si>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</si>
  <si>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</si>
  <si>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</si>
  <si>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</si>
  <si>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</si>
  <si>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</si>
  <si>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</si>
  <si>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</si>
  <si>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</si>
  <si>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</si>
  <si>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</si>
  <si>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</si>
  <si>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</si>
  <si>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</si>
  <si>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</si>
  <si>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</si>
  <si>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</si>
  <si>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</si>
  <si>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</si>
  <si>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</si>
  <si>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</si>
  <si>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</si>
  <si>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</si>
  <si>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</si>
  <si>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</si>
  <si>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</si>
  <si>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</si>
  <si>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</si>
  <si>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</si>
  <si>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</si>
  <si>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</si>
  <si>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</si>
  <si>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</si>
  <si>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</si>
  <si>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</si>
  <si>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</si>
  <si>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</si>
  <si>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</si>
  <si>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</si>
  <si>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</si>
  <si>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</si>
  <si>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</si>
  <si>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</si>
  <si>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</si>
  <si>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</si>
  <si>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</si>
  <si>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</si>
  <si>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</si>
  <si>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</si>
  <si>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</si>
  <si>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</si>
  <si>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</si>
  <si>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</si>
  <si>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</si>
  <si>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</si>
  <si>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</si>
  <si>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</si>
  <si>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</si>
  <si>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</si>
  <si>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</si>
  <si>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</si>
  <si>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</si>
  <si>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</si>
  <si>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</si>
  <si>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</si>
  <si>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</si>
  <si>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</si>
  <si>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</si>
  <si>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</si>
  <si>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</si>
  <si>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</si>
  <si>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</si>
  <si>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</si>
  <si>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</si>
  <si>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</si>
  <si>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</si>
  <si>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</si>
  <si>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</si>
  <si>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</si>
  <si>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</si>
  <si>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</si>
  <si>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</si>
  <si>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</si>
  <si>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</si>
  <si>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</si>
  <si>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</si>
  <si>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</si>
  <si>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</si>
  <si>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</si>
  <si>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</si>
  <si>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</si>
  <si>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</si>
  <si>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</si>
  <si>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</si>
  <si>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</si>
  <si>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</si>
  <si>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</si>
  <si>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</si>
  <si>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</si>
  <si>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</si>
  <si>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</si>
  <si>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</si>
  <si>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</si>
  <si>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</si>
  <si>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</si>
  <si>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 xml:space="preserve">Абаев Тілеулес </t>
  </si>
  <si>
    <t>Арманұлы Санжар</t>
  </si>
  <si>
    <t xml:space="preserve">Бисенғалиева Айзере </t>
  </si>
  <si>
    <t xml:space="preserve">Алтынбек Ерхан </t>
  </si>
  <si>
    <t xml:space="preserve">Тоқтарұлы Рамазан </t>
  </si>
  <si>
    <t xml:space="preserve">Жайлыхан Ясина </t>
  </si>
  <si>
    <t>Жазбекұлы Шынболат</t>
  </si>
  <si>
    <t>Ербөлеков Жантөре</t>
  </si>
  <si>
    <t>Көшкінбайұлы Ерұлан</t>
  </si>
  <si>
    <t>Тілек Айназым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</si>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</sst>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15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4" t="s">
        <v>6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30" t="s">
        <v>7</v>
      </c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60" t="s">
        <v>8</v>
      </c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44" t="s">
        <v>8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13" t="s">
        <v>9</v>
      </c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5" t="s">
        <v>14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15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27" t="s">
        <v>16</v>
      </c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ht="15.6" customHeight="1" spans="1:119">
      <c r="A11" s="6"/>
      <c r="B11" s="6"/>
      <c r="C11" s="55" t="s">
        <v>17</v>
      </c>
      <c r="D11" s="55"/>
      <c r="E11" s="55"/>
      <c r="F11" s="55"/>
      <c r="G11" s="55"/>
      <c r="H11" s="55"/>
      <c r="I11" s="55"/>
      <c r="J11" s="55"/>
      <c r="K11" s="55"/>
      <c r="L11" s="55" t="s">
        <v>18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 t="s">
        <v>17</v>
      </c>
      <c r="Y11" s="55"/>
      <c r="Z11" s="55"/>
      <c r="AA11" s="55"/>
      <c r="AB11" s="55"/>
      <c r="AC11" s="55"/>
      <c r="AD11" s="55"/>
      <c r="AE11" s="55"/>
      <c r="AF11" s="55"/>
      <c r="AG11" s="55" t="s">
        <v>18</v>
      </c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60" t="s">
        <v>17</v>
      </c>
      <c r="AT11" s="60"/>
      <c r="AU11" s="60"/>
      <c r="AV11" s="60"/>
      <c r="AW11" s="60"/>
      <c r="AX11" s="60"/>
      <c r="AY11" s="60" t="s">
        <v>18</v>
      </c>
      <c r="AZ11" s="60"/>
      <c r="BA11" s="60"/>
      <c r="BB11" s="60"/>
      <c r="BC11" s="60"/>
      <c r="BD11" s="60"/>
      <c r="BE11" s="60"/>
      <c r="BF11" s="60"/>
      <c r="BG11" s="60"/>
      <c r="BH11" s="60" t="s">
        <v>17</v>
      </c>
      <c r="BI11" s="60"/>
      <c r="BJ11" s="60"/>
      <c r="BK11" s="60"/>
      <c r="BL11" s="60"/>
      <c r="BM11" s="60"/>
      <c r="BN11" s="60" t="s">
        <v>18</v>
      </c>
      <c r="BO11" s="60"/>
      <c r="BP11" s="60"/>
      <c r="BQ11" s="60"/>
      <c r="BR11" s="60"/>
      <c r="BS11" s="60"/>
      <c r="BT11" s="60"/>
      <c r="BU11" s="60"/>
      <c r="BV11" s="60"/>
      <c r="BW11" s="60" t="s">
        <v>17</v>
      </c>
      <c r="BX11" s="60"/>
      <c r="BY11" s="60"/>
      <c r="BZ11" s="60"/>
      <c r="CA11" s="60"/>
      <c r="CB11" s="60"/>
      <c r="CC11" s="60" t="s">
        <v>18</v>
      </c>
      <c r="CD11" s="60"/>
      <c r="CE11" s="60"/>
      <c r="CF11" s="60"/>
      <c r="CG11" s="60"/>
      <c r="CH11" s="60"/>
      <c r="CI11" s="60" t="s">
        <v>17</v>
      </c>
      <c r="CJ11" s="60"/>
      <c r="CK11" s="60"/>
      <c r="CL11" s="60"/>
      <c r="CM11" s="60"/>
      <c r="CN11" s="60"/>
      <c r="CO11" s="60"/>
      <c r="CP11" s="60"/>
      <c r="CQ11" s="60"/>
      <c r="CR11" s="60" t="s">
        <v>18</v>
      </c>
      <c r="CS11" s="60"/>
      <c r="CT11" s="60"/>
      <c r="CU11" s="60"/>
      <c r="CV11" s="60"/>
      <c r="CW11" s="60"/>
      <c r="CX11" s="60"/>
      <c r="CY11" s="60"/>
      <c r="CZ11" s="60"/>
      <c r="DA11" s="60" t="s">
        <v>17</v>
      </c>
      <c r="DB11" s="60"/>
      <c r="DC11" s="60"/>
      <c r="DD11" s="60"/>
      <c r="DE11" s="60"/>
      <c r="DF11" s="60"/>
      <c r="DG11" s="60" t="s">
        <v>18</v>
      </c>
      <c r="DH11" s="60"/>
      <c r="DI11" s="60"/>
      <c r="DJ11" s="60"/>
      <c r="DK11" s="60"/>
      <c r="DL11" s="60"/>
      <c r="DM11" s="60"/>
      <c r="DN11" s="60"/>
      <c r="DO11" s="60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7" t="s">
        <v>41</v>
      </c>
      <c r="AQ12" s="27"/>
      <c r="AR12" s="27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7" t="s">
        <v>47</v>
      </c>
      <c r="BI12" s="27"/>
      <c r="BJ12" s="27"/>
      <c r="BK12" s="27" t="s">
        <v>48</v>
      </c>
      <c r="BL12" s="27"/>
      <c r="BM12" s="27"/>
      <c r="BN12" s="27" t="s">
        <v>49</v>
      </c>
      <c r="BO12" s="27"/>
      <c r="BP12" s="27"/>
      <c r="BQ12" s="27" t="s">
        <v>50</v>
      </c>
      <c r="BR12" s="27"/>
      <c r="BS12" s="27"/>
      <c r="BT12" s="27" t="s">
        <v>51</v>
      </c>
      <c r="BU12" s="27"/>
      <c r="BV12" s="27"/>
      <c r="BW12" s="27" t="s">
        <v>52</v>
      </c>
      <c r="BX12" s="27"/>
      <c r="BY12" s="27"/>
      <c r="BZ12" s="27" t="s">
        <v>53</v>
      </c>
      <c r="CA12" s="27"/>
      <c r="CB12" s="27"/>
      <c r="CC12" s="27" t="s">
        <v>54</v>
      </c>
      <c r="CD12" s="27"/>
      <c r="CE12" s="27"/>
      <c r="CF12" s="27" t="s">
        <v>55</v>
      </c>
      <c r="CG12" s="27"/>
      <c r="CH12" s="27"/>
      <c r="CI12" s="27" t="s">
        <v>56</v>
      </c>
      <c r="CJ12" s="27"/>
      <c r="CK12" s="27"/>
      <c r="CL12" s="27" t="s">
        <v>57</v>
      </c>
      <c r="CM12" s="27"/>
      <c r="CN12" s="27"/>
      <c r="CO12" s="27" t="s">
        <v>58</v>
      </c>
      <c r="CP12" s="27"/>
      <c r="CQ12" s="27"/>
      <c r="CR12" s="27" t="s">
        <v>59</v>
      </c>
      <c r="CS12" s="27"/>
      <c r="CT12" s="27"/>
      <c r="CU12" s="27" t="s">
        <v>60</v>
      </c>
      <c r="CV12" s="27"/>
      <c r="CW12" s="27"/>
      <c r="CX12" s="27" t="s">
        <v>61</v>
      </c>
      <c r="CY12" s="27"/>
      <c r="CZ12" s="27"/>
      <c r="DA12" s="27" t="s">
        <v>62</v>
      </c>
      <c r="DB12" s="27"/>
      <c r="DC12" s="27"/>
      <c r="DD12" s="27" t="s">
        <v>63</v>
      </c>
      <c r="DE12" s="27"/>
      <c r="DF12" s="27"/>
      <c r="DG12" s="27" t="s">
        <v>64</v>
      </c>
      <c r="DH12" s="27"/>
      <c r="DI12" s="27"/>
      <c r="DJ12" s="27" t="s">
        <v>65</v>
      </c>
      <c r="DK12" s="27"/>
      <c r="DL12" s="27"/>
      <c r="DM12" s="27" t="s">
        <v>66</v>
      </c>
      <c r="DN12" s="27"/>
      <c r="DO12" s="27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234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</row>
    <row r="15" ht="15.75" spans="1:254">
      <c r="A15" s="41">
        <v>1</v>
      </c>
      <c r="B15" s="42"/>
      <c r="C15" s="56"/>
      <c r="D15" s="56"/>
      <c r="E15" s="56"/>
      <c r="F15" s="25"/>
      <c r="G15" s="25"/>
      <c r="H15" s="25"/>
      <c r="I15" s="25"/>
      <c r="J15" s="2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8"/>
      <c r="D16" s="8"/>
      <c r="E16" s="8"/>
      <c r="F16" s="25"/>
      <c r="G16" s="25"/>
      <c r="H16" s="25"/>
      <c r="I16" s="25"/>
      <c r="J16" s="2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8"/>
      <c r="D17" s="8"/>
      <c r="E17" s="8"/>
      <c r="F17" s="25"/>
      <c r="G17" s="25"/>
      <c r="H17" s="25"/>
      <c r="I17" s="25"/>
      <c r="J17" s="2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8"/>
      <c r="D18" s="8"/>
      <c r="E18" s="8"/>
      <c r="F18" s="25"/>
      <c r="G18" s="25"/>
      <c r="H18" s="25"/>
      <c r="I18" s="2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8"/>
      <c r="D19" s="8"/>
      <c r="E19" s="8"/>
      <c r="F19" s="25"/>
      <c r="G19" s="25"/>
      <c r="H19" s="25"/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8"/>
      <c r="D20" s="8"/>
      <c r="E20" s="8"/>
      <c r="F20" s="25"/>
      <c r="G20" s="25"/>
      <c r="H20" s="25"/>
      <c r="I20" s="2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8"/>
      <c r="D21" s="8"/>
      <c r="E21" s="8"/>
      <c r="F21" s="25"/>
      <c r="G21" s="25"/>
      <c r="H21" s="25"/>
      <c r="I21" s="2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56"/>
      <c r="D25" s="56"/>
      <c r="E25" s="56"/>
      <c r="F25" s="25"/>
      <c r="G25" s="25"/>
      <c r="H25" s="25"/>
      <c r="I25" s="2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8"/>
      <c r="D26" s="8"/>
      <c r="E26" s="8"/>
      <c r="F26" s="25"/>
      <c r="G26" s="25"/>
      <c r="H26" s="25"/>
      <c r="I26" s="2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8"/>
      <c r="D27" s="8"/>
      <c r="E27" s="8"/>
      <c r="F27" s="25"/>
      <c r="G27" s="25"/>
      <c r="H27" s="25"/>
      <c r="I27" s="2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8"/>
      <c r="D28" s="8"/>
      <c r="E28" s="8"/>
      <c r="F28" s="25"/>
      <c r="G28" s="25"/>
      <c r="H28" s="25"/>
      <c r="I28" s="2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8"/>
      <c r="D29" s="8"/>
      <c r="E29" s="8"/>
      <c r="F29" s="25"/>
      <c r="G29" s="25"/>
      <c r="H29" s="25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56"/>
      <c r="D30" s="56"/>
      <c r="E30" s="56"/>
      <c r="F30" s="25"/>
      <c r="G30" s="25"/>
      <c r="H30" s="25"/>
      <c r="I30" s="2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8"/>
      <c r="D31" s="8"/>
      <c r="E31" s="8"/>
      <c r="F31" s="25"/>
      <c r="G31" s="25"/>
      <c r="H31" s="25"/>
      <c r="I31" s="2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8"/>
      <c r="D32" s="8"/>
      <c r="E32" s="8"/>
      <c r="F32" s="25"/>
      <c r="G32" s="25"/>
      <c r="H32" s="25"/>
      <c r="I32" s="2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8"/>
      <c r="D33" s="8"/>
      <c r="E33" s="8"/>
      <c r="F33" s="25"/>
      <c r="G33" s="25"/>
      <c r="H33" s="25"/>
      <c r="I33" s="2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8"/>
      <c r="D34" s="8"/>
      <c r="E34" s="8"/>
      <c r="F34" s="25"/>
      <c r="G34" s="25"/>
      <c r="H34" s="25"/>
      <c r="I34" s="2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8"/>
      <c r="D35" s="8"/>
      <c r="E35" s="8"/>
      <c r="F35" s="25"/>
      <c r="G35" s="25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8"/>
      <c r="D36" s="8"/>
      <c r="E36" s="8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3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3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19">
      <c r="A40" s="14" t="s">
        <v>204</v>
      </c>
      <c r="B40" s="15"/>
      <c r="C40" s="51">
        <f>SUM(C15:C39)</f>
        <v>0</v>
      </c>
      <c r="D40" s="51">
        <f t="shared" ref="D40:BO40" si="0">SUM(D15:D39)</f>
        <v>0</v>
      </c>
      <c r="E40" s="51">
        <f t="shared" si="0"/>
        <v>0</v>
      </c>
      <c r="F40" s="51">
        <f t="shared" si="0"/>
        <v>0</v>
      </c>
      <c r="G40" s="51">
        <f t="shared" si="0"/>
        <v>0</v>
      </c>
      <c r="H40" s="51">
        <f t="shared" si="0"/>
        <v>0</v>
      </c>
      <c r="I40" s="51">
        <f t="shared" si="0"/>
        <v>0</v>
      </c>
      <c r="J40" s="51">
        <f t="shared" si="0"/>
        <v>0</v>
      </c>
      <c r="K40" s="51">
        <f t="shared" si="0"/>
        <v>0</v>
      </c>
      <c r="L40" s="51">
        <f t="shared" si="0"/>
        <v>0</v>
      </c>
      <c r="M40" s="51">
        <f t="shared" si="0"/>
        <v>0</v>
      </c>
      <c r="N40" s="51">
        <f t="shared" si="0"/>
        <v>0</v>
      </c>
      <c r="O40" s="51">
        <f t="shared" si="0"/>
        <v>0</v>
      </c>
      <c r="P40" s="51">
        <f t="shared" si="0"/>
        <v>0</v>
      </c>
      <c r="Q40" s="51">
        <f t="shared" si="0"/>
        <v>0</v>
      </c>
      <c r="R40" s="51">
        <f t="shared" si="0"/>
        <v>0</v>
      </c>
      <c r="S40" s="51">
        <f t="shared" si="0"/>
        <v>0</v>
      </c>
      <c r="T40" s="51">
        <f t="shared" si="0"/>
        <v>0</v>
      </c>
      <c r="U40" s="51">
        <f t="shared" si="0"/>
        <v>0</v>
      </c>
      <c r="V40" s="51">
        <f t="shared" si="0"/>
        <v>0</v>
      </c>
      <c r="W40" s="51">
        <f t="shared" si="0"/>
        <v>0</v>
      </c>
      <c r="X40" s="51">
        <f t="shared" si="0"/>
        <v>0</v>
      </c>
      <c r="Y40" s="51">
        <f t="shared" si="0"/>
        <v>0</v>
      </c>
      <c r="Z40" s="51">
        <f t="shared" si="0"/>
        <v>0</v>
      </c>
      <c r="AA40" s="51">
        <f t="shared" si="0"/>
        <v>0</v>
      </c>
      <c r="AB40" s="51">
        <f t="shared" si="0"/>
        <v>0</v>
      </c>
      <c r="AC40" s="51">
        <f t="shared" si="0"/>
        <v>0</v>
      </c>
      <c r="AD40" s="51">
        <f t="shared" si="0"/>
        <v>0</v>
      </c>
      <c r="AE40" s="51">
        <f t="shared" si="0"/>
        <v>0</v>
      </c>
      <c r="AF40" s="51">
        <f t="shared" si="0"/>
        <v>0</v>
      </c>
      <c r="AG40" s="51">
        <f t="shared" si="0"/>
        <v>0</v>
      </c>
      <c r="AH40" s="51">
        <f t="shared" si="0"/>
        <v>0</v>
      </c>
      <c r="AI40" s="51">
        <f t="shared" si="0"/>
        <v>0</v>
      </c>
      <c r="AJ40" s="51">
        <f t="shared" si="0"/>
        <v>0</v>
      </c>
      <c r="AK40" s="51">
        <f t="shared" si="0"/>
        <v>0</v>
      </c>
      <c r="AL40" s="51">
        <f t="shared" si="0"/>
        <v>0</v>
      </c>
      <c r="AM40" s="51">
        <f t="shared" si="0"/>
        <v>0</v>
      </c>
      <c r="AN40" s="51">
        <f t="shared" si="0"/>
        <v>0</v>
      </c>
      <c r="AO40" s="51">
        <f t="shared" si="0"/>
        <v>0</v>
      </c>
      <c r="AP40" s="51">
        <f t="shared" si="0"/>
        <v>0</v>
      </c>
      <c r="AQ40" s="51">
        <f t="shared" si="0"/>
        <v>0</v>
      </c>
      <c r="AR40" s="51">
        <f t="shared" si="0"/>
        <v>0</v>
      </c>
      <c r="AS40" s="51">
        <f t="shared" si="0"/>
        <v>0</v>
      </c>
      <c r="AT40" s="51">
        <f t="shared" si="0"/>
        <v>0</v>
      </c>
      <c r="AU40" s="51">
        <f t="shared" si="0"/>
        <v>0</v>
      </c>
      <c r="AV40" s="51">
        <f t="shared" si="0"/>
        <v>0</v>
      </c>
      <c r="AW40" s="51">
        <f t="shared" si="0"/>
        <v>0</v>
      </c>
      <c r="AX40" s="51">
        <f t="shared" si="0"/>
        <v>0</v>
      </c>
      <c r="AY40" s="51">
        <f t="shared" si="0"/>
        <v>0</v>
      </c>
      <c r="AZ40" s="51">
        <f t="shared" si="0"/>
        <v>0</v>
      </c>
      <c r="BA40" s="51">
        <f t="shared" si="0"/>
        <v>0</v>
      </c>
      <c r="BB40" s="51">
        <f t="shared" si="0"/>
        <v>0</v>
      </c>
      <c r="BC40" s="51">
        <f t="shared" si="0"/>
        <v>0</v>
      </c>
      <c r="BD40" s="51">
        <f t="shared" si="0"/>
        <v>0</v>
      </c>
      <c r="BE40" s="51">
        <f t="shared" si="0"/>
        <v>0</v>
      </c>
      <c r="BF40" s="51">
        <f t="shared" si="0"/>
        <v>0</v>
      </c>
      <c r="BG40" s="51">
        <f t="shared" si="0"/>
        <v>0</v>
      </c>
      <c r="BH40" s="51">
        <f t="shared" si="0"/>
        <v>0</v>
      </c>
      <c r="BI40" s="51">
        <f t="shared" si="0"/>
        <v>0</v>
      </c>
      <c r="BJ40" s="51">
        <f t="shared" si="0"/>
        <v>0</v>
      </c>
      <c r="BK40" s="51">
        <f t="shared" si="0"/>
        <v>0</v>
      </c>
      <c r="BL40" s="51">
        <f t="shared" si="0"/>
        <v>0</v>
      </c>
      <c r="BM40" s="51">
        <f t="shared" si="0"/>
        <v>0</v>
      </c>
      <c r="BN40" s="51">
        <f t="shared" si="0"/>
        <v>0</v>
      </c>
      <c r="BO40" s="51">
        <f t="shared" si="0"/>
        <v>0</v>
      </c>
      <c r="BP40" s="51">
        <f t="shared" ref="BP40:DO40" si="1">SUM(BP15:BP39)</f>
        <v>0</v>
      </c>
      <c r="BQ40" s="51">
        <f t="shared" si="1"/>
        <v>0</v>
      </c>
      <c r="BR40" s="51">
        <f t="shared" si="1"/>
        <v>0</v>
      </c>
      <c r="BS40" s="51">
        <f t="shared" si="1"/>
        <v>0</v>
      </c>
      <c r="BT40" s="51">
        <f t="shared" si="1"/>
        <v>0</v>
      </c>
      <c r="BU40" s="51">
        <f t="shared" si="1"/>
        <v>0</v>
      </c>
      <c r="BV40" s="51">
        <f t="shared" si="1"/>
        <v>0</v>
      </c>
      <c r="BW40" s="51">
        <f t="shared" si="1"/>
        <v>0</v>
      </c>
      <c r="BX40" s="51">
        <f t="shared" si="1"/>
        <v>0</v>
      </c>
      <c r="BY40" s="51">
        <f t="shared" si="1"/>
        <v>0</v>
      </c>
      <c r="BZ40" s="51">
        <f t="shared" si="1"/>
        <v>0</v>
      </c>
      <c r="CA40" s="51">
        <f t="shared" si="1"/>
        <v>0</v>
      </c>
      <c r="CB40" s="51">
        <f t="shared" si="1"/>
        <v>0</v>
      </c>
      <c r="CC40" s="51">
        <f t="shared" si="1"/>
        <v>0</v>
      </c>
      <c r="CD40" s="51">
        <f t="shared" si="1"/>
        <v>0</v>
      </c>
      <c r="CE40" s="51">
        <f t="shared" si="1"/>
        <v>0</v>
      </c>
      <c r="CF40" s="51">
        <f t="shared" si="1"/>
        <v>0</v>
      </c>
      <c r="CG40" s="51">
        <f t="shared" si="1"/>
        <v>0</v>
      </c>
      <c r="CH40" s="51">
        <f t="shared" si="1"/>
        <v>0</v>
      </c>
      <c r="CI40" s="51">
        <f t="shared" si="1"/>
        <v>0</v>
      </c>
      <c r="CJ40" s="51">
        <f t="shared" si="1"/>
        <v>0</v>
      </c>
      <c r="CK40" s="51">
        <f t="shared" si="1"/>
        <v>0</v>
      </c>
      <c r="CL40" s="51">
        <f t="shared" si="1"/>
        <v>0</v>
      </c>
      <c r="CM40" s="51">
        <f t="shared" si="1"/>
        <v>0</v>
      </c>
      <c r="CN40" s="51">
        <f t="shared" si="1"/>
        <v>0</v>
      </c>
      <c r="CO40" s="51">
        <f t="shared" si="1"/>
        <v>0</v>
      </c>
      <c r="CP40" s="51">
        <f t="shared" si="1"/>
        <v>0</v>
      </c>
      <c r="CQ40" s="51">
        <f t="shared" si="1"/>
        <v>0</v>
      </c>
      <c r="CR40" s="51">
        <f t="shared" si="1"/>
        <v>0</v>
      </c>
      <c r="CS40" s="51">
        <f t="shared" si="1"/>
        <v>0</v>
      </c>
      <c r="CT40" s="51">
        <f t="shared" si="1"/>
        <v>0</v>
      </c>
      <c r="CU40" s="51">
        <f t="shared" si="1"/>
        <v>0</v>
      </c>
      <c r="CV40" s="51">
        <f t="shared" si="1"/>
        <v>0</v>
      </c>
      <c r="CW40" s="51">
        <f t="shared" si="1"/>
        <v>0</v>
      </c>
      <c r="CX40" s="51">
        <f t="shared" si="1"/>
        <v>0</v>
      </c>
      <c r="CY40" s="51">
        <f t="shared" si="1"/>
        <v>0</v>
      </c>
      <c r="CZ40" s="51">
        <f t="shared" si="1"/>
        <v>0</v>
      </c>
      <c r="DA40" s="51">
        <f t="shared" si="1"/>
        <v>0</v>
      </c>
      <c r="DB40" s="51">
        <f t="shared" si="1"/>
        <v>0</v>
      </c>
      <c r="DC40" s="51">
        <f t="shared" si="1"/>
        <v>0</v>
      </c>
      <c r="DD40" s="51">
        <f t="shared" si="1"/>
        <v>0</v>
      </c>
      <c r="DE40" s="51">
        <f t="shared" si="1"/>
        <v>0</v>
      </c>
      <c r="DF40" s="51">
        <f t="shared" si="1"/>
        <v>0</v>
      </c>
      <c r="DG40" s="51">
        <f t="shared" si="1"/>
        <v>0</v>
      </c>
      <c r="DH40" s="51">
        <f t="shared" si="1"/>
        <v>0</v>
      </c>
      <c r="DI40" s="51">
        <f t="shared" si="1"/>
        <v>0</v>
      </c>
      <c r="DJ40" s="51">
        <f t="shared" si="1"/>
        <v>0</v>
      </c>
      <c r="DK40" s="51">
        <f t="shared" si="1"/>
        <v>0</v>
      </c>
      <c r="DL40" s="51">
        <f t="shared" si="1"/>
        <v>0</v>
      </c>
      <c r="DM40" s="51">
        <f t="shared" si="1"/>
        <v>0</v>
      </c>
      <c r="DN40" s="51">
        <f t="shared" si="1"/>
        <v>0</v>
      </c>
      <c r="DO40" s="51">
        <f t="shared" si="1"/>
        <v>0</v>
      </c>
    </row>
    <row r="41" ht="39" customHeight="1" spans="1:119">
      <c r="A41" s="16" t="s">
        <v>205</v>
      </c>
      <c r="B41" s="17"/>
      <c r="C41" s="57">
        <f>C40/25%</f>
        <v>0</v>
      </c>
      <c r="D41" s="57">
        <f>D40/25%</f>
        <v>0</v>
      </c>
      <c r="E41" s="57">
        <f t="shared" ref="E41:BP41" si="2">E40/25%</f>
        <v>0</v>
      </c>
      <c r="F41" s="57">
        <f t="shared" si="2"/>
        <v>0</v>
      </c>
      <c r="G41" s="57">
        <f t="shared" si="2"/>
        <v>0</v>
      </c>
      <c r="H41" s="57">
        <f t="shared" si="2"/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7">
        <f t="shared" si="2"/>
        <v>0</v>
      </c>
      <c r="N41" s="57">
        <f t="shared" si="2"/>
        <v>0</v>
      </c>
      <c r="O41" s="57">
        <f t="shared" si="2"/>
        <v>0</v>
      </c>
      <c r="P41" s="57">
        <f t="shared" si="2"/>
        <v>0</v>
      </c>
      <c r="Q41" s="57">
        <f t="shared" si="2"/>
        <v>0</v>
      </c>
      <c r="R41" s="57">
        <f t="shared" si="2"/>
        <v>0</v>
      </c>
      <c r="S41" s="57">
        <f t="shared" si="2"/>
        <v>0</v>
      </c>
      <c r="T41" s="57">
        <f t="shared" si="2"/>
        <v>0</v>
      </c>
      <c r="U41" s="57">
        <f t="shared" si="2"/>
        <v>0</v>
      </c>
      <c r="V41" s="57">
        <f t="shared" si="2"/>
        <v>0</v>
      </c>
      <c r="W41" s="57">
        <f t="shared" si="2"/>
        <v>0</v>
      </c>
      <c r="X41" s="57">
        <f t="shared" si="2"/>
        <v>0</v>
      </c>
      <c r="Y41" s="57">
        <f t="shared" si="2"/>
        <v>0</v>
      </c>
      <c r="Z41" s="57">
        <f t="shared" si="2"/>
        <v>0</v>
      </c>
      <c r="AA41" s="57">
        <f t="shared" si="2"/>
        <v>0</v>
      </c>
      <c r="AB41" s="57">
        <f t="shared" si="2"/>
        <v>0</v>
      </c>
      <c r="AC41" s="57">
        <f t="shared" si="2"/>
        <v>0</v>
      </c>
      <c r="AD41" s="57">
        <f t="shared" si="2"/>
        <v>0</v>
      </c>
      <c r="AE41" s="57">
        <f t="shared" si="2"/>
        <v>0</v>
      </c>
      <c r="AF41" s="57">
        <f t="shared" si="2"/>
        <v>0</v>
      </c>
      <c r="AG41" s="57">
        <f t="shared" si="2"/>
        <v>0</v>
      </c>
      <c r="AH41" s="57">
        <f t="shared" si="2"/>
        <v>0</v>
      </c>
      <c r="AI41" s="57">
        <f t="shared" si="2"/>
        <v>0</v>
      </c>
      <c r="AJ41" s="57">
        <f t="shared" si="2"/>
        <v>0</v>
      </c>
      <c r="AK41" s="57">
        <f t="shared" si="2"/>
        <v>0</v>
      </c>
      <c r="AL41" s="57">
        <f t="shared" si="2"/>
        <v>0</v>
      </c>
      <c r="AM41" s="57">
        <f t="shared" si="2"/>
        <v>0</v>
      </c>
      <c r="AN41" s="57">
        <f t="shared" si="2"/>
        <v>0</v>
      </c>
      <c r="AO41" s="57">
        <f t="shared" si="2"/>
        <v>0</v>
      </c>
      <c r="AP41" s="57">
        <f t="shared" si="2"/>
        <v>0</v>
      </c>
      <c r="AQ41" s="57">
        <f t="shared" si="2"/>
        <v>0</v>
      </c>
      <c r="AR41" s="57">
        <f t="shared" si="2"/>
        <v>0</v>
      </c>
      <c r="AS41" s="57">
        <f t="shared" si="2"/>
        <v>0</v>
      </c>
      <c r="AT41" s="57">
        <f t="shared" si="2"/>
        <v>0</v>
      </c>
      <c r="AU41" s="57">
        <f t="shared" si="2"/>
        <v>0</v>
      </c>
      <c r="AV41" s="57">
        <f t="shared" si="2"/>
        <v>0</v>
      </c>
      <c r="AW41" s="57">
        <f t="shared" si="2"/>
        <v>0</v>
      </c>
      <c r="AX41" s="57">
        <f t="shared" si="2"/>
        <v>0</v>
      </c>
      <c r="AY41" s="57">
        <f t="shared" si="2"/>
        <v>0</v>
      </c>
      <c r="AZ41" s="57">
        <f t="shared" si="2"/>
        <v>0</v>
      </c>
      <c r="BA41" s="57">
        <f t="shared" si="2"/>
        <v>0</v>
      </c>
      <c r="BB41" s="57">
        <f t="shared" si="2"/>
        <v>0</v>
      </c>
      <c r="BC41" s="57">
        <f t="shared" si="2"/>
        <v>0</v>
      </c>
      <c r="BD41" s="57">
        <f t="shared" si="2"/>
        <v>0</v>
      </c>
      <c r="BE41" s="57">
        <f t="shared" si="2"/>
        <v>0</v>
      </c>
      <c r="BF41" s="57">
        <f t="shared" si="2"/>
        <v>0</v>
      </c>
      <c r="BG41" s="57">
        <f t="shared" si="2"/>
        <v>0</v>
      </c>
      <c r="BH41" s="52">
        <f t="shared" si="2"/>
        <v>0</v>
      </c>
      <c r="BI41" s="52">
        <f t="shared" si="2"/>
        <v>0</v>
      </c>
      <c r="BJ41" s="52">
        <f t="shared" si="2"/>
        <v>0</v>
      </c>
      <c r="BK41" s="52">
        <f t="shared" si="2"/>
        <v>0</v>
      </c>
      <c r="BL41" s="52">
        <f t="shared" si="2"/>
        <v>0</v>
      </c>
      <c r="BM41" s="52">
        <f t="shared" si="2"/>
        <v>0</v>
      </c>
      <c r="BN41" s="52">
        <f t="shared" si="2"/>
        <v>0</v>
      </c>
      <c r="BO41" s="52">
        <f t="shared" si="2"/>
        <v>0</v>
      </c>
      <c r="BP41" s="52">
        <f t="shared" si="2"/>
        <v>0</v>
      </c>
      <c r="BQ41" s="52">
        <f t="shared" ref="BQ41:DO41" si="3">BQ40/25%</f>
        <v>0</v>
      </c>
      <c r="BR41" s="52">
        <f t="shared" si="3"/>
        <v>0</v>
      </c>
      <c r="BS41" s="52">
        <f t="shared" si="3"/>
        <v>0</v>
      </c>
      <c r="BT41" s="52">
        <f t="shared" si="3"/>
        <v>0</v>
      </c>
      <c r="BU41" s="52">
        <f t="shared" si="3"/>
        <v>0</v>
      </c>
      <c r="BV41" s="52">
        <f t="shared" si="3"/>
        <v>0</v>
      </c>
      <c r="BW41" s="57">
        <f t="shared" si="3"/>
        <v>0</v>
      </c>
      <c r="BX41" s="57">
        <f t="shared" si="3"/>
        <v>0</v>
      </c>
      <c r="BY41" s="57">
        <f t="shared" si="3"/>
        <v>0</v>
      </c>
      <c r="BZ41" s="57">
        <f t="shared" si="3"/>
        <v>0</v>
      </c>
      <c r="CA41" s="57">
        <f t="shared" si="3"/>
        <v>0</v>
      </c>
      <c r="CB41" s="57">
        <f t="shared" si="3"/>
        <v>0</v>
      </c>
      <c r="CC41" s="57">
        <f t="shared" si="3"/>
        <v>0</v>
      </c>
      <c r="CD41" s="57">
        <f t="shared" si="3"/>
        <v>0</v>
      </c>
      <c r="CE41" s="57">
        <f t="shared" si="3"/>
        <v>0</v>
      </c>
      <c r="CF41" s="57">
        <f t="shared" si="3"/>
        <v>0</v>
      </c>
      <c r="CG41" s="57">
        <f t="shared" si="3"/>
        <v>0</v>
      </c>
      <c r="CH41" s="57">
        <f t="shared" si="3"/>
        <v>0</v>
      </c>
      <c r="CI41" s="57">
        <f t="shared" si="3"/>
        <v>0</v>
      </c>
      <c r="CJ41" s="57">
        <f t="shared" si="3"/>
        <v>0</v>
      </c>
      <c r="CK41" s="57">
        <f t="shared" si="3"/>
        <v>0</v>
      </c>
      <c r="CL41" s="57">
        <f t="shared" si="3"/>
        <v>0</v>
      </c>
      <c r="CM41" s="57">
        <f t="shared" si="3"/>
        <v>0</v>
      </c>
      <c r="CN41" s="57">
        <f t="shared" si="3"/>
        <v>0</v>
      </c>
      <c r="CO41" s="57">
        <f t="shared" si="3"/>
        <v>0</v>
      </c>
      <c r="CP41" s="57">
        <f t="shared" si="3"/>
        <v>0</v>
      </c>
      <c r="CQ41" s="57">
        <f t="shared" si="3"/>
        <v>0</v>
      </c>
      <c r="CR41" s="57">
        <f t="shared" si="3"/>
        <v>0</v>
      </c>
      <c r="CS41" s="57">
        <f t="shared" si="3"/>
        <v>0</v>
      </c>
      <c r="CT41" s="57">
        <f t="shared" si="3"/>
        <v>0</v>
      </c>
      <c r="CU41" s="57">
        <f t="shared" si="3"/>
        <v>0</v>
      </c>
      <c r="CV41" s="57">
        <f t="shared" si="3"/>
        <v>0</v>
      </c>
      <c r="CW41" s="57">
        <f t="shared" si="3"/>
        <v>0</v>
      </c>
      <c r="CX41" s="57">
        <f t="shared" si="3"/>
        <v>0</v>
      </c>
      <c r="CY41" s="57">
        <f t="shared" si="3"/>
        <v>0</v>
      </c>
      <c r="CZ41" s="57">
        <f t="shared" si="3"/>
        <v>0</v>
      </c>
      <c r="DA41" s="52">
        <f t="shared" si="3"/>
        <v>0</v>
      </c>
      <c r="DB41" s="52">
        <f t="shared" si="3"/>
        <v>0</v>
      </c>
      <c r="DC41" s="52">
        <f t="shared" si="3"/>
        <v>0</v>
      </c>
      <c r="DD41" s="52">
        <f t="shared" si="3"/>
        <v>0</v>
      </c>
      <c r="DE41" s="52">
        <f t="shared" si="3"/>
        <v>0</v>
      </c>
      <c r="DF41" s="52">
        <f t="shared" si="3"/>
        <v>0</v>
      </c>
      <c r="DG41" s="52">
        <f t="shared" si="3"/>
        <v>0</v>
      </c>
      <c r="DH41" s="52">
        <f t="shared" si="3"/>
        <v>0</v>
      </c>
      <c r="DI41" s="52">
        <f t="shared" si="3"/>
        <v>0</v>
      </c>
      <c r="DJ41" s="52">
        <f t="shared" si="3"/>
        <v>0</v>
      </c>
      <c r="DK41" s="52">
        <f t="shared" si="3"/>
        <v>0</v>
      </c>
      <c r="DL41" s="52">
        <f t="shared" si="3"/>
        <v>0</v>
      </c>
      <c r="DM41" s="52">
        <f t="shared" si="3"/>
        <v>0</v>
      </c>
      <c r="DN41" s="52">
        <f t="shared" si="3"/>
        <v>0</v>
      </c>
      <c r="DO41" s="52">
        <f t="shared" si="3"/>
        <v>0</v>
      </c>
    </row>
    <row r="42" spans="2:20">
      <c r="B42" s="58"/>
      <c r="C42" s="59"/>
      <c r="T42" s="58"/>
    </row>
    <row r="43" spans="2:20">
      <c r="B43" t="s">
        <v>206</v>
      </c>
      <c r="T43" s="58"/>
    </row>
    <row r="44" spans="2:20">
      <c r="B44" t="s">
        <v>207</v>
      </c>
      <c r="C44" t="s">
        <v>208</v>
      </c>
      <c r="D44" s="19">
        <f>(C41+F41+I41+L41+O41+R41+U41)/7</f>
        <v>0</v>
      </c>
      <c r="E44">
        <f>D44/100*25</f>
        <v>0</v>
      </c>
      <c r="T44" s="58"/>
    </row>
    <row r="45" spans="2:20">
      <c r="B45" t="s">
        <v>209</v>
      </c>
      <c r="C45" t="s">
        <v>208</v>
      </c>
      <c r="D45" s="19">
        <f>(D41+G41+J41+M41+P41+S41+V41)/7</f>
        <v>0</v>
      </c>
      <c r="E45">
        <f t="shared" ref="E45:E46" si="4">D45/100*25</f>
        <v>0</v>
      </c>
      <c r="T45" s="58"/>
    </row>
    <row r="46" spans="2:20">
      <c r="B46" t="s">
        <v>210</v>
      </c>
      <c r="C46" t="s">
        <v>208</v>
      </c>
      <c r="D46" s="19">
        <f>(E41+H41+K41+N41+Q41+T41+W41)/7</f>
        <v>0</v>
      </c>
      <c r="E46">
        <f t="shared" si="4"/>
        <v>0</v>
      </c>
      <c r="T46" s="58"/>
    </row>
    <row r="47" spans="4:5">
      <c r="D47" s="21">
        <f>SUM(D44:D46)</f>
        <v>0</v>
      </c>
      <c r="E47" s="43">
        <f>SUM(E44:E46)</f>
        <v>0</v>
      </c>
    </row>
    <row r="48" spans="2:5">
      <c r="B48" t="s">
        <v>207</v>
      </c>
      <c r="C48" t="s">
        <v>211</v>
      </c>
      <c r="D48" s="19">
        <f>(X41+AA41+AD41+AG41+AJ41+AM41+AP41+AS41+AV41+AY41+BB41+BE41)/12</f>
        <v>0</v>
      </c>
      <c r="E48" s="20">
        <f t="shared" ref="E48:E62" si="5">D48/100*25</f>
        <v>0</v>
      </c>
    </row>
    <row r="49" spans="2:5">
      <c r="B49" t="s">
        <v>209</v>
      </c>
      <c r="C49" t="s">
        <v>211</v>
      </c>
      <c r="D49" s="19">
        <f>(Y41+AB41+AE41+AH41+AK41+AN41+AQ41+AT41+AW41+AZ41+BC41+BC41+BF41)/12</f>
        <v>0</v>
      </c>
      <c r="E49" s="20">
        <f t="shared" si="5"/>
        <v>0</v>
      </c>
    </row>
    <row r="50" spans="2:5">
      <c r="B50" t="s">
        <v>210</v>
      </c>
      <c r="C50" t="s">
        <v>211</v>
      </c>
      <c r="D50" s="19">
        <f>(Z41+AC41+AF41+AI41+AL41+AO41+AR41+AU41+AX41+BA41+BD41+BG41)/12</f>
        <v>0</v>
      </c>
      <c r="E50" s="20">
        <f t="shared" si="5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212</v>
      </c>
      <c r="D52" s="19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19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19">
        <f>(BJ41+BM41+BP41+BS41+BV41)/5</f>
        <v>0</v>
      </c>
      <c r="E54">
        <f t="shared" si="5"/>
        <v>0</v>
      </c>
    </row>
    <row r="55" spans="4:5">
      <c r="D55" s="21">
        <f>SUM(D52:D54)</f>
        <v>0</v>
      </c>
      <c r="E55" s="43">
        <f>SUM(E52:E54)</f>
        <v>0</v>
      </c>
    </row>
    <row r="56" spans="2:5">
      <c r="B56" t="s">
        <v>207</v>
      </c>
      <c r="C56" t="s">
        <v>213</v>
      </c>
      <c r="D56" s="19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19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19">
        <f>(BY41+CB41+CE41+CH41+CK41+CN41+CQ41+CT41+CW41+CZ41)/10</f>
        <v>0</v>
      </c>
      <c r="E58">
        <f t="shared" si="5"/>
        <v>0</v>
      </c>
    </row>
    <row r="59" spans="4:5">
      <c r="D59" s="43">
        <f>SUM(D56:D58)</f>
        <v>0</v>
      </c>
      <c r="E59" s="43">
        <f>SUM(E56:E58)</f>
        <v>0</v>
      </c>
    </row>
    <row r="60" spans="2:5">
      <c r="B60" t="s">
        <v>207</v>
      </c>
      <c r="C60" t="s">
        <v>214</v>
      </c>
      <c r="D60" s="19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19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19">
        <f>(DC41+DF41+DI41+DL41+DO41)/5</f>
        <v>0</v>
      </c>
      <c r="E62">
        <f t="shared" si="5"/>
        <v>0</v>
      </c>
    </row>
    <row r="63" spans="4:5">
      <c r="D63" s="43">
        <f>SUM(D60:D62)</f>
        <v>0</v>
      </c>
      <c r="E63" s="43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217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5"/>
      <c r="P2" s="5"/>
      <c r="Q2" s="5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4" t="s">
        <v>6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30" t="s">
        <v>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8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13" t="s">
        <v>9</v>
      </c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3" t="s">
        <v>13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5" t="s">
        <v>219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220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15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7" t="s">
        <v>16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</row>
    <row r="12" ht="15.7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7" t="s">
        <v>34</v>
      </c>
      <c r="AH12" s="27"/>
      <c r="AI12" s="27"/>
      <c r="AJ12" s="8" t="s">
        <v>26</v>
      </c>
      <c r="AK12" s="8"/>
      <c r="AL12" s="8"/>
      <c r="AM12" s="27" t="s">
        <v>227</v>
      </c>
      <c r="AN12" s="27"/>
      <c r="AO12" s="27"/>
      <c r="AP12" s="27" t="s">
        <v>228</v>
      </c>
      <c r="AQ12" s="27"/>
      <c r="AR12" s="27"/>
      <c r="AS12" s="27" t="s">
        <v>229</v>
      </c>
      <c r="AT12" s="27"/>
      <c r="AU12" s="27"/>
      <c r="AV12" s="27" t="s">
        <v>230</v>
      </c>
      <c r="AW12" s="27"/>
      <c r="AX12" s="27"/>
      <c r="AY12" s="27" t="s">
        <v>231</v>
      </c>
      <c r="AZ12" s="27"/>
      <c r="BA12" s="27"/>
      <c r="BB12" s="27" t="s">
        <v>232</v>
      </c>
      <c r="BC12" s="27"/>
      <c r="BD12" s="27"/>
      <c r="BE12" s="27" t="s">
        <v>233</v>
      </c>
      <c r="BF12" s="27"/>
      <c r="BG12" s="27"/>
      <c r="BH12" s="27" t="s">
        <v>234</v>
      </c>
      <c r="BI12" s="27"/>
      <c r="BJ12" s="27"/>
      <c r="BK12" s="27" t="s">
        <v>235</v>
      </c>
      <c r="BL12" s="27"/>
      <c r="BM12" s="27"/>
      <c r="BN12" s="27" t="s">
        <v>236</v>
      </c>
      <c r="BO12" s="27"/>
      <c r="BP12" s="27"/>
      <c r="BQ12" s="27" t="s">
        <v>237</v>
      </c>
      <c r="BR12" s="27"/>
      <c r="BS12" s="27"/>
      <c r="BT12" s="27" t="s">
        <v>238</v>
      </c>
      <c r="BU12" s="27"/>
      <c r="BV12" s="27"/>
      <c r="BW12" s="27" t="s">
        <v>239</v>
      </c>
      <c r="BX12" s="27"/>
      <c r="BY12" s="27"/>
      <c r="BZ12" s="27" t="s">
        <v>240</v>
      </c>
      <c r="CA12" s="27"/>
      <c r="CB12" s="27"/>
      <c r="CC12" s="27" t="s">
        <v>241</v>
      </c>
      <c r="CD12" s="27"/>
      <c r="CE12" s="27"/>
      <c r="CF12" s="27" t="s">
        <v>242</v>
      </c>
      <c r="CG12" s="27"/>
      <c r="CH12" s="27"/>
      <c r="CI12" s="27" t="s">
        <v>243</v>
      </c>
      <c r="CJ12" s="27"/>
      <c r="CK12" s="27"/>
      <c r="CL12" s="27" t="s">
        <v>244</v>
      </c>
      <c r="CM12" s="27"/>
      <c r="CN12" s="27"/>
      <c r="CO12" s="27" t="s">
        <v>245</v>
      </c>
      <c r="CP12" s="27"/>
      <c r="CQ12" s="27"/>
      <c r="CR12" s="27" t="s">
        <v>246</v>
      </c>
      <c r="CS12" s="27"/>
      <c r="CT12" s="27"/>
      <c r="CU12" s="27" t="s">
        <v>247</v>
      </c>
      <c r="CV12" s="27"/>
      <c r="CW12" s="27"/>
      <c r="CX12" s="27" t="s">
        <v>248</v>
      </c>
      <c r="CY12" s="27"/>
      <c r="CZ12" s="27"/>
      <c r="DA12" s="27" t="s">
        <v>249</v>
      </c>
      <c r="DB12" s="27"/>
      <c r="DC12" s="27"/>
      <c r="DD12" s="27" t="s">
        <v>250</v>
      </c>
      <c r="DE12" s="27"/>
      <c r="DF12" s="27"/>
      <c r="DG12" s="27" t="s">
        <v>251</v>
      </c>
      <c r="DH12" s="27"/>
      <c r="DI12" s="27"/>
      <c r="DJ12" s="27" t="s">
        <v>252</v>
      </c>
      <c r="DK12" s="27"/>
      <c r="DL12" s="27"/>
      <c r="DM12" s="27" t="s">
        <v>253</v>
      </c>
      <c r="DN12" s="27"/>
      <c r="DO12" s="27"/>
      <c r="DP12" s="27" t="s">
        <v>254</v>
      </c>
      <c r="DQ12" s="27"/>
      <c r="DR12" s="27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75" spans="1:254">
      <c r="A15" s="41">
        <v>1</v>
      </c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22">
      <c r="A40" s="14" t="s">
        <v>394</v>
      </c>
      <c r="B40" s="15"/>
      <c r="C40" s="51">
        <f>SUM(C15:C39)</f>
        <v>0</v>
      </c>
      <c r="D40" s="51">
        <f t="shared" ref="D40:V40" si="0">SUM(D15:D39)</f>
        <v>0</v>
      </c>
      <c r="E40" s="51">
        <f t="shared" si="0"/>
        <v>0</v>
      </c>
      <c r="F40" s="51">
        <f t="shared" si="0"/>
        <v>0</v>
      </c>
      <c r="G40" s="51">
        <f t="shared" si="0"/>
        <v>0</v>
      </c>
      <c r="H40" s="51">
        <f t="shared" si="0"/>
        <v>0</v>
      </c>
      <c r="I40" s="51">
        <f t="shared" si="0"/>
        <v>0</v>
      </c>
      <c r="J40" s="51">
        <f t="shared" si="0"/>
        <v>0</v>
      </c>
      <c r="K40" s="51">
        <f t="shared" si="0"/>
        <v>0</v>
      </c>
      <c r="L40" s="51">
        <f t="shared" si="0"/>
        <v>0</v>
      </c>
      <c r="M40" s="51">
        <f t="shared" si="0"/>
        <v>0</v>
      </c>
      <c r="N40" s="51">
        <f t="shared" si="0"/>
        <v>0</v>
      </c>
      <c r="O40" s="51">
        <f t="shared" si="0"/>
        <v>0</v>
      </c>
      <c r="P40" s="51">
        <f t="shared" si="0"/>
        <v>0</v>
      </c>
      <c r="Q40" s="51">
        <f t="shared" si="0"/>
        <v>0</v>
      </c>
      <c r="R40" s="51">
        <f t="shared" si="0"/>
        <v>0</v>
      </c>
      <c r="S40" s="51">
        <f t="shared" si="0"/>
        <v>0</v>
      </c>
      <c r="T40" s="51">
        <f t="shared" si="0"/>
        <v>0</v>
      </c>
      <c r="U40" s="51">
        <f t="shared" si="0"/>
        <v>0</v>
      </c>
      <c r="V40" s="51">
        <f t="shared" si="0"/>
        <v>0</v>
      </c>
      <c r="W40" s="51">
        <f t="shared" ref="W40:AX40" si="1">SUM(W15:W39)</f>
        <v>0</v>
      </c>
      <c r="X40" s="51">
        <f t="shared" si="1"/>
        <v>0</v>
      </c>
      <c r="Y40" s="51">
        <f t="shared" si="1"/>
        <v>0</v>
      </c>
      <c r="Z40" s="51">
        <f t="shared" si="1"/>
        <v>0</v>
      </c>
      <c r="AA40" s="51">
        <f t="shared" si="1"/>
        <v>0</v>
      </c>
      <c r="AB40" s="51">
        <f t="shared" si="1"/>
        <v>0</v>
      </c>
      <c r="AC40" s="51">
        <f t="shared" si="1"/>
        <v>0</v>
      </c>
      <c r="AD40" s="51">
        <f t="shared" si="1"/>
        <v>0</v>
      </c>
      <c r="AE40" s="51">
        <f t="shared" si="1"/>
        <v>0</v>
      </c>
      <c r="AF40" s="51">
        <f t="shared" si="1"/>
        <v>0</v>
      </c>
      <c r="AG40" s="51">
        <f t="shared" si="1"/>
        <v>0</v>
      </c>
      <c r="AH40" s="51">
        <f t="shared" si="1"/>
        <v>0</v>
      </c>
      <c r="AI40" s="51">
        <f t="shared" si="1"/>
        <v>0</v>
      </c>
      <c r="AJ40" s="51">
        <f t="shared" si="1"/>
        <v>0</v>
      </c>
      <c r="AK40" s="51">
        <f t="shared" si="1"/>
        <v>0</v>
      </c>
      <c r="AL40" s="51">
        <f t="shared" si="1"/>
        <v>0</v>
      </c>
      <c r="AM40" s="51">
        <f t="shared" si="1"/>
        <v>0</v>
      </c>
      <c r="AN40" s="51">
        <f t="shared" si="1"/>
        <v>0</v>
      </c>
      <c r="AO40" s="51">
        <f t="shared" si="1"/>
        <v>0</v>
      </c>
      <c r="AP40" s="51">
        <f t="shared" si="1"/>
        <v>0</v>
      </c>
      <c r="AQ40" s="51">
        <f t="shared" si="1"/>
        <v>0</v>
      </c>
      <c r="AR40" s="51">
        <f t="shared" si="1"/>
        <v>0</v>
      </c>
      <c r="AS40" s="51">
        <f t="shared" si="1"/>
        <v>0</v>
      </c>
      <c r="AT40" s="51">
        <f t="shared" si="1"/>
        <v>0</v>
      </c>
      <c r="AU40" s="51">
        <f t="shared" si="1"/>
        <v>0</v>
      </c>
      <c r="AV40" s="51">
        <f t="shared" si="1"/>
        <v>0</v>
      </c>
      <c r="AW40" s="51">
        <f t="shared" si="1"/>
        <v>0</v>
      </c>
      <c r="AX40" s="51">
        <f t="shared" si="1"/>
        <v>0</v>
      </c>
      <c r="AY40" s="51">
        <f t="shared" ref="AY40:CU40" si="2">SUM(AY15:AY39)</f>
        <v>0</v>
      </c>
      <c r="AZ40" s="51">
        <f t="shared" si="2"/>
        <v>0</v>
      </c>
      <c r="BA40" s="51">
        <f t="shared" si="2"/>
        <v>0</v>
      </c>
      <c r="BB40" s="51">
        <f t="shared" si="2"/>
        <v>0</v>
      </c>
      <c r="BC40" s="51">
        <f t="shared" si="2"/>
        <v>0</v>
      </c>
      <c r="BD40" s="51">
        <f t="shared" si="2"/>
        <v>0</v>
      </c>
      <c r="BE40" s="51">
        <f t="shared" si="2"/>
        <v>0</v>
      </c>
      <c r="BF40" s="51">
        <f t="shared" si="2"/>
        <v>0</v>
      </c>
      <c r="BG40" s="51">
        <f t="shared" si="2"/>
        <v>0</v>
      </c>
      <c r="BH40" s="51">
        <f t="shared" si="2"/>
        <v>0</v>
      </c>
      <c r="BI40" s="51">
        <f t="shared" si="2"/>
        <v>0</v>
      </c>
      <c r="BJ40" s="51">
        <f t="shared" si="2"/>
        <v>0</v>
      </c>
      <c r="BK40" s="51">
        <f t="shared" si="2"/>
        <v>0</v>
      </c>
      <c r="BL40" s="51">
        <f t="shared" si="2"/>
        <v>0</v>
      </c>
      <c r="BM40" s="51">
        <f t="shared" si="2"/>
        <v>0</v>
      </c>
      <c r="BN40" s="51">
        <f t="shared" si="2"/>
        <v>0</v>
      </c>
      <c r="BO40" s="51">
        <f t="shared" si="2"/>
        <v>0</v>
      </c>
      <c r="BP40" s="51">
        <f t="shared" si="2"/>
        <v>0</v>
      </c>
      <c r="BQ40" s="51">
        <f t="shared" si="2"/>
        <v>0</v>
      </c>
      <c r="BR40" s="51">
        <f t="shared" si="2"/>
        <v>0</v>
      </c>
      <c r="BS40" s="51">
        <f t="shared" si="2"/>
        <v>0</v>
      </c>
      <c r="BT40" s="51">
        <f t="shared" si="2"/>
        <v>0</v>
      </c>
      <c r="BU40" s="51">
        <f t="shared" si="2"/>
        <v>0</v>
      </c>
      <c r="BV40" s="51">
        <f t="shared" si="2"/>
        <v>0</v>
      </c>
      <c r="BW40" s="51">
        <f t="shared" si="2"/>
        <v>0</v>
      </c>
      <c r="BX40" s="51">
        <f t="shared" si="2"/>
        <v>0</v>
      </c>
      <c r="BY40" s="51">
        <f t="shared" si="2"/>
        <v>0</v>
      </c>
      <c r="BZ40" s="51">
        <f t="shared" si="2"/>
        <v>0</v>
      </c>
      <c r="CA40" s="51">
        <f t="shared" si="2"/>
        <v>0</v>
      </c>
      <c r="CB40" s="51">
        <f t="shared" si="2"/>
        <v>0</v>
      </c>
      <c r="CC40" s="51">
        <f t="shared" si="2"/>
        <v>0</v>
      </c>
      <c r="CD40" s="51">
        <f t="shared" si="2"/>
        <v>0</v>
      </c>
      <c r="CE40" s="51">
        <f t="shared" si="2"/>
        <v>0</v>
      </c>
      <c r="CF40" s="51">
        <f t="shared" si="2"/>
        <v>0</v>
      </c>
      <c r="CG40" s="51">
        <f t="shared" si="2"/>
        <v>0</v>
      </c>
      <c r="CH40" s="51">
        <f t="shared" si="2"/>
        <v>0</v>
      </c>
      <c r="CI40" s="51">
        <f t="shared" si="2"/>
        <v>0</v>
      </c>
      <c r="CJ40" s="51">
        <f t="shared" si="2"/>
        <v>0</v>
      </c>
      <c r="CK40" s="51">
        <f t="shared" si="2"/>
        <v>0</v>
      </c>
      <c r="CL40" s="51">
        <f t="shared" si="2"/>
        <v>0</v>
      </c>
      <c r="CM40" s="51">
        <f t="shared" si="2"/>
        <v>0</v>
      </c>
      <c r="CN40" s="51">
        <f t="shared" si="2"/>
        <v>0</v>
      </c>
      <c r="CO40" s="51">
        <f t="shared" si="2"/>
        <v>0</v>
      </c>
      <c r="CP40" s="51">
        <f t="shared" si="2"/>
        <v>0</v>
      </c>
      <c r="CQ40" s="51">
        <f t="shared" si="2"/>
        <v>0</v>
      </c>
      <c r="CR40" s="51">
        <f t="shared" si="2"/>
        <v>0</v>
      </c>
      <c r="CS40" s="51">
        <f t="shared" si="2"/>
        <v>0</v>
      </c>
      <c r="CT40" s="51">
        <f t="shared" si="2"/>
        <v>0</v>
      </c>
      <c r="CU40" s="51">
        <f t="shared" si="2"/>
        <v>0</v>
      </c>
      <c r="CV40" s="51">
        <f t="shared" ref="CV40:DH40" si="3">SUM(CV15:CV39)</f>
        <v>0</v>
      </c>
      <c r="CW40" s="51">
        <f t="shared" si="3"/>
        <v>0</v>
      </c>
      <c r="CX40" s="51">
        <f t="shared" si="3"/>
        <v>0</v>
      </c>
      <c r="CY40" s="51">
        <f t="shared" si="3"/>
        <v>0</v>
      </c>
      <c r="CZ40" s="51">
        <f t="shared" si="3"/>
        <v>0</v>
      </c>
      <c r="DA40" s="51">
        <f t="shared" si="3"/>
        <v>0</v>
      </c>
      <c r="DB40" s="51">
        <f t="shared" si="3"/>
        <v>0</v>
      </c>
      <c r="DC40" s="51">
        <f t="shared" si="3"/>
        <v>0</v>
      </c>
      <c r="DD40" s="51">
        <f t="shared" si="3"/>
        <v>0</v>
      </c>
      <c r="DE40" s="51">
        <f t="shared" si="3"/>
        <v>0</v>
      </c>
      <c r="DF40" s="51">
        <f t="shared" si="3"/>
        <v>0</v>
      </c>
      <c r="DG40" s="51">
        <f t="shared" si="3"/>
        <v>0</v>
      </c>
      <c r="DH40" s="51">
        <f t="shared" si="3"/>
        <v>0</v>
      </c>
      <c r="DI40" s="51">
        <f t="shared" ref="DI40:DR40" si="4">SUM(DI15:DI39)</f>
        <v>0</v>
      </c>
      <c r="DJ40" s="51">
        <f t="shared" si="4"/>
        <v>0</v>
      </c>
      <c r="DK40" s="51">
        <f t="shared" si="4"/>
        <v>0</v>
      </c>
      <c r="DL40" s="51">
        <f t="shared" si="4"/>
        <v>0</v>
      </c>
      <c r="DM40" s="51">
        <f t="shared" si="4"/>
        <v>0</v>
      </c>
      <c r="DN40" s="51">
        <f t="shared" si="4"/>
        <v>0</v>
      </c>
      <c r="DO40" s="51">
        <f t="shared" si="4"/>
        <v>0</v>
      </c>
      <c r="DP40" s="51">
        <f t="shared" si="4"/>
        <v>0</v>
      </c>
      <c r="DQ40" s="51">
        <f t="shared" si="4"/>
        <v>0</v>
      </c>
      <c r="DR40" s="51">
        <f t="shared" si="4"/>
        <v>0</v>
      </c>
    </row>
    <row r="41" ht="37.5" customHeight="1" spans="1:122">
      <c r="A41" s="16" t="s">
        <v>395</v>
      </c>
      <c r="B41" s="17"/>
      <c r="C41" s="52">
        <f>C40/25%</f>
        <v>0</v>
      </c>
      <c r="D41" s="52">
        <f t="shared" ref="D41:BO41" si="5">D40/25%</f>
        <v>0</v>
      </c>
      <c r="E41" s="52">
        <f t="shared" si="5"/>
        <v>0</v>
      </c>
      <c r="F41" s="52">
        <f t="shared" si="5"/>
        <v>0</v>
      </c>
      <c r="G41" s="52">
        <f t="shared" si="5"/>
        <v>0</v>
      </c>
      <c r="H41" s="52">
        <f t="shared" si="5"/>
        <v>0</v>
      </c>
      <c r="I41" s="52">
        <f t="shared" si="5"/>
        <v>0</v>
      </c>
      <c r="J41" s="52">
        <f t="shared" si="5"/>
        <v>0</v>
      </c>
      <c r="K41" s="52">
        <f t="shared" si="5"/>
        <v>0</v>
      </c>
      <c r="L41" s="52">
        <f t="shared" si="5"/>
        <v>0</v>
      </c>
      <c r="M41" s="52">
        <f t="shared" si="5"/>
        <v>0</v>
      </c>
      <c r="N41" s="52">
        <f t="shared" si="5"/>
        <v>0</v>
      </c>
      <c r="O41" s="52">
        <f t="shared" si="5"/>
        <v>0</v>
      </c>
      <c r="P41" s="52">
        <f t="shared" si="5"/>
        <v>0</v>
      </c>
      <c r="Q41" s="52">
        <f t="shared" si="5"/>
        <v>0</v>
      </c>
      <c r="R41" s="52">
        <f t="shared" si="5"/>
        <v>0</v>
      </c>
      <c r="S41" s="52">
        <f t="shared" si="5"/>
        <v>0</v>
      </c>
      <c r="T41" s="52">
        <f t="shared" si="5"/>
        <v>0</v>
      </c>
      <c r="U41" s="52">
        <f t="shared" si="5"/>
        <v>0</v>
      </c>
      <c r="V41" s="52">
        <f t="shared" si="5"/>
        <v>0</v>
      </c>
      <c r="W41" s="52">
        <f t="shared" si="5"/>
        <v>0</v>
      </c>
      <c r="X41" s="52">
        <f t="shared" si="5"/>
        <v>0</v>
      </c>
      <c r="Y41" s="52">
        <f t="shared" si="5"/>
        <v>0</v>
      </c>
      <c r="Z41" s="52">
        <f t="shared" si="5"/>
        <v>0</v>
      </c>
      <c r="AA41" s="52">
        <f t="shared" si="5"/>
        <v>0</v>
      </c>
      <c r="AB41" s="52">
        <f t="shared" si="5"/>
        <v>0</v>
      </c>
      <c r="AC41" s="52">
        <f t="shared" si="5"/>
        <v>0</v>
      </c>
      <c r="AD41" s="52">
        <f t="shared" si="5"/>
        <v>0</v>
      </c>
      <c r="AE41" s="52">
        <f t="shared" si="5"/>
        <v>0</v>
      </c>
      <c r="AF41" s="52">
        <f t="shared" si="5"/>
        <v>0</v>
      </c>
      <c r="AG41" s="52">
        <f t="shared" si="5"/>
        <v>0</v>
      </c>
      <c r="AH41" s="52">
        <f t="shared" si="5"/>
        <v>0</v>
      </c>
      <c r="AI41" s="52">
        <f t="shared" si="5"/>
        <v>0</v>
      </c>
      <c r="AJ41" s="52">
        <f t="shared" si="5"/>
        <v>0</v>
      </c>
      <c r="AK41" s="52">
        <f t="shared" si="5"/>
        <v>0</v>
      </c>
      <c r="AL41" s="52">
        <f t="shared" si="5"/>
        <v>0</v>
      </c>
      <c r="AM41" s="52">
        <f t="shared" si="5"/>
        <v>0</v>
      </c>
      <c r="AN41" s="52">
        <f t="shared" si="5"/>
        <v>0</v>
      </c>
      <c r="AO41" s="52">
        <f t="shared" si="5"/>
        <v>0</v>
      </c>
      <c r="AP41" s="52">
        <f t="shared" si="5"/>
        <v>0</v>
      </c>
      <c r="AQ41" s="52">
        <f t="shared" si="5"/>
        <v>0</v>
      </c>
      <c r="AR41" s="52">
        <f t="shared" si="5"/>
        <v>0</v>
      </c>
      <c r="AS41" s="52">
        <f t="shared" si="5"/>
        <v>0</v>
      </c>
      <c r="AT41" s="52">
        <f t="shared" si="5"/>
        <v>0</v>
      </c>
      <c r="AU41" s="52">
        <f t="shared" si="5"/>
        <v>0</v>
      </c>
      <c r="AV41" s="52">
        <f t="shared" si="5"/>
        <v>0</v>
      </c>
      <c r="AW41" s="52">
        <f t="shared" si="5"/>
        <v>0</v>
      </c>
      <c r="AX41" s="52">
        <f t="shared" si="5"/>
        <v>0</v>
      </c>
      <c r="AY41" s="52">
        <f t="shared" si="5"/>
        <v>0</v>
      </c>
      <c r="AZ41" s="52">
        <f t="shared" si="5"/>
        <v>0</v>
      </c>
      <c r="BA41" s="52">
        <f t="shared" si="5"/>
        <v>0</v>
      </c>
      <c r="BB41" s="52">
        <f t="shared" si="5"/>
        <v>0</v>
      </c>
      <c r="BC41" s="52">
        <f t="shared" si="5"/>
        <v>0</v>
      </c>
      <c r="BD41" s="52">
        <f t="shared" si="5"/>
        <v>0</v>
      </c>
      <c r="BE41" s="52">
        <f t="shared" si="5"/>
        <v>0</v>
      </c>
      <c r="BF41" s="52">
        <f t="shared" si="5"/>
        <v>0</v>
      </c>
      <c r="BG41" s="52">
        <f t="shared" si="5"/>
        <v>0</v>
      </c>
      <c r="BH41" s="52">
        <f t="shared" si="5"/>
        <v>0</v>
      </c>
      <c r="BI41" s="52">
        <f t="shared" si="5"/>
        <v>0</v>
      </c>
      <c r="BJ41" s="52">
        <f t="shared" si="5"/>
        <v>0</v>
      </c>
      <c r="BK41" s="52">
        <f t="shared" si="5"/>
        <v>0</v>
      </c>
      <c r="BL41" s="52">
        <f t="shared" si="5"/>
        <v>0</v>
      </c>
      <c r="BM41" s="52">
        <f t="shared" si="5"/>
        <v>0</v>
      </c>
      <c r="BN41" s="52">
        <f t="shared" si="5"/>
        <v>0</v>
      </c>
      <c r="BO41" s="52">
        <f t="shared" si="5"/>
        <v>0</v>
      </c>
      <c r="BP41" s="52">
        <f t="shared" ref="BP41:DR41" si="6">BP40/25%</f>
        <v>0</v>
      </c>
      <c r="BQ41" s="52">
        <f t="shared" si="6"/>
        <v>0</v>
      </c>
      <c r="BR41" s="52">
        <f t="shared" si="6"/>
        <v>0</v>
      </c>
      <c r="BS41" s="52">
        <f t="shared" si="6"/>
        <v>0</v>
      </c>
      <c r="BT41" s="52">
        <f t="shared" si="6"/>
        <v>0</v>
      </c>
      <c r="BU41" s="52">
        <f t="shared" si="6"/>
        <v>0</v>
      </c>
      <c r="BV41" s="52">
        <f t="shared" si="6"/>
        <v>0</v>
      </c>
      <c r="BW41" s="52">
        <f t="shared" si="6"/>
        <v>0</v>
      </c>
      <c r="BX41" s="52">
        <f t="shared" si="6"/>
        <v>0</v>
      </c>
      <c r="BY41" s="52">
        <f t="shared" si="6"/>
        <v>0</v>
      </c>
      <c r="BZ41" s="52">
        <f t="shared" si="6"/>
        <v>0</v>
      </c>
      <c r="CA41" s="52">
        <f t="shared" si="6"/>
        <v>0</v>
      </c>
      <c r="CB41" s="52">
        <f t="shared" si="6"/>
        <v>0</v>
      </c>
      <c r="CC41" s="52">
        <f t="shared" si="6"/>
        <v>0</v>
      </c>
      <c r="CD41" s="52">
        <f t="shared" si="6"/>
        <v>0</v>
      </c>
      <c r="CE41" s="52">
        <f t="shared" si="6"/>
        <v>0</v>
      </c>
      <c r="CF41" s="52">
        <f t="shared" si="6"/>
        <v>0</v>
      </c>
      <c r="CG41" s="52">
        <f t="shared" si="6"/>
        <v>0</v>
      </c>
      <c r="CH41" s="52">
        <f t="shared" si="6"/>
        <v>0</v>
      </c>
      <c r="CI41" s="52">
        <f t="shared" si="6"/>
        <v>0</v>
      </c>
      <c r="CJ41" s="52">
        <f t="shared" si="6"/>
        <v>0</v>
      </c>
      <c r="CK41" s="52">
        <f t="shared" si="6"/>
        <v>0</v>
      </c>
      <c r="CL41" s="52">
        <f t="shared" si="6"/>
        <v>0</v>
      </c>
      <c r="CM41" s="52">
        <f t="shared" si="6"/>
        <v>0</v>
      </c>
      <c r="CN41" s="52">
        <f t="shared" si="6"/>
        <v>0</v>
      </c>
      <c r="CO41" s="52">
        <f t="shared" si="6"/>
        <v>0</v>
      </c>
      <c r="CP41" s="52">
        <f t="shared" si="6"/>
        <v>0</v>
      </c>
      <c r="CQ41" s="52">
        <f t="shared" si="6"/>
        <v>0</v>
      </c>
      <c r="CR41" s="52">
        <f t="shared" si="6"/>
        <v>0</v>
      </c>
      <c r="CS41" s="52">
        <f t="shared" si="6"/>
        <v>0</v>
      </c>
      <c r="CT41" s="52">
        <f t="shared" si="6"/>
        <v>0</v>
      </c>
      <c r="CU41" s="52">
        <f t="shared" si="6"/>
        <v>0</v>
      </c>
      <c r="CV41" s="52">
        <f t="shared" si="6"/>
        <v>0</v>
      </c>
      <c r="CW41" s="52">
        <f t="shared" si="6"/>
        <v>0</v>
      </c>
      <c r="CX41" s="52">
        <f t="shared" si="6"/>
        <v>0</v>
      </c>
      <c r="CY41" s="52">
        <f t="shared" si="6"/>
        <v>0</v>
      </c>
      <c r="CZ41" s="52">
        <f t="shared" si="6"/>
        <v>0</v>
      </c>
      <c r="DA41" s="52">
        <f t="shared" si="6"/>
        <v>0</v>
      </c>
      <c r="DB41" s="52">
        <f t="shared" si="6"/>
        <v>0</v>
      </c>
      <c r="DC41" s="52">
        <f t="shared" si="6"/>
        <v>0</v>
      </c>
      <c r="DD41" s="52">
        <f t="shared" si="6"/>
        <v>0</v>
      </c>
      <c r="DE41" s="52">
        <f t="shared" si="6"/>
        <v>0</v>
      </c>
      <c r="DF41" s="52">
        <f t="shared" si="6"/>
        <v>0</v>
      </c>
      <c r="DG41" s="52">
        <f t="shared" si="6"/>
        <v>0</v>
      </c>
      <c r="DH41" s="52">
        <f t="shared" si="6"/>
        <v>0</v>
      </c>
      <c r="DI41" s="52">
        <f t="shared" si="6"/>
        <v>0</v>
      </c>
      <c r="DJ41" s="52">
        <f t="shared" si="6"/>
        <v>0</v>
      </c>
      <c r="DK41" s="52">
        <f t="shared" si="6"/>
        <v>0</v>
      </c>
      <c r="DL41" s="52">
        <f t="shared" si="6"/>
        <v>0</v>
      </c>
      <c r="DM41" s="52">
        <f t="shared" si="6"/>
        <v>0</v>
      </c>
      <c r="DN41" s="52">
        <f t="shared" si="6"/>
        <v>0</v>
      </c>
      <c r="DO41" s="52">
        <f t="shared" si="6"/>
        <v>0</v>
      </c>
      <c r="DP41" s="52">
        <f t="shared" si="6"/>
        <v>0</v>
      </c>
      <c r="DQ41" s="52">
        <f t="shared" si="6"/>
        <v>0</v>
      </c>
      <c r="DR41" s="52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19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19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19">
        <f>(E41+H41+K41+N41)/4</f>
        <v>0</v>
      </c>
      <c r="E46">
        <f t="shared" si="7"/>
        <v>0</v>
      </c>
    </row>
    <row r="47" spans="4:5">
      <c r="D47" s="21">
        <f>SUM(D44:D46)</f>
        <v>0</v>
      </c>
      <c r="E47" s="43">
        <f>SUM(E44:E46)</f>
        <v>0</v>
      </c>
    </row>
    <row r="48" spans="2:5">
      <c r="B48" t="s">
        <v>207</v>
      </c>
      <c r="C48" t="s">
        <v>397</v>
      </c>
      <c r="D48" s="19">
        <f>(O41+R41+U41+X41+AA41+AD41+AG41+AJ41)/8</f>
        <v>0</v>
      </c>
      <c r="E48" s="20">
        <f t="shared" ref="E48:E62" si="8">D48/100*25</f>
        <v>0</v>
      </c>
    </row>
    <row r="49" spans="2:5">
      <c r="B49" t="s">
        <v>209</v>
      </c>
      <c r="C49" t="s">
        <v>397</v>
      </c>
      <c r="D49" s="19">
        <f>(P41+S41+V41+Y41+AB41+AE41+AH41+AK41)/8</f>
        <v>0</v>
      </c>
      <c r="E49" s="20">
        <f t="shared" si="8"/>
        <v>0</v>
      </c>
    </row>
    <row r="50" spans="2:5">
      <c r="B50" t="s">
        <v>210</v>
      </c>
      <c r="C50" t="s">
        <v>397</v>
      </c>
      <c r="D50" s="19">
        <f>(Q41+T41+W41+Z41+AC41+AF41+AI41+AL41)/8</f>
        <v>0</v>
      </c>
      <c r="E50" s="20">
        <f t="shared" si="8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398</v>
      </c>
      <c r="D52" s="19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19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19">
        <f>(AO41+AR41+AU41+AX41)/4</f>
        <v>0</v>
      </c>
      <c r="E54">
        <f t="shared" si="8"/>
        <v>0</v>
      </c>
    </row>
    <row r="55" spans="4:5">
      <c r="D55" s="21">
        <f>SUM(D52:D54)</f>
        <v>0</v>
      </c>
      <c r="E55" s="43">
        <f>SUM(E52:E54)</f>
        <v>0</v>
      </c>
    </row>
    <row r="56" spans="2:5">
      <c r="B56" t="s">
        <v>207</v>
      </c>
      <c r="C56" t="s">
        <v>399</v>
      </c>
      <c r="D56" s="1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1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19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3">
        <f>SUM(D56:D58)</f>
        <v>0</v>
      </c>
      <c r="E59" s="43">
        <f>SUM(E56:E58)</f>
        <v>0</v>
      </c>
    </row>
    <row r="60" spans="2:5">
      <c r="B60" t="s">
        <v>207</v>
      </c>
      <c r="C60" t="s">
        <v>400</v>
      </c>
      <c r="D60" s="19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19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19">
        <f>(DI41+DL41+DO41+DR41)/4</f>
        <v>0</v>
      </c>
      <c r="E62">
        <f t="shared" si="8"/>
        <v>0</v>
      </c>
    </row>
    <row r="63" spans="4:5">
      <c r="D63" s="43">
        <f>SUM(D60:D62)</f>
        <v>0</v>
      </c>
      <c r="E63" s="43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abSelected="1" topLeftCell="A15" workbookViewId="0">
      <selection activeCell="I13" sqref="I13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402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30" t="s">
        <v>7</v>
      </c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45" t="s">
        <v>8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7"/>
      <c r="EW4" s="13" t="s">
        <v>9</v>
      </c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7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 t="s">
        <v>403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5" t="s">
        <v>405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219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50" t="s">
        <v>220</v>
      </c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35" t="s">
        <v>15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27" t="s">
        <v>16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ht="15.7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7" t="s">
        <v>416</v>
      </c>
      <c r="AB11" s="27"/>
      <c r="AC11" s="27"/>
      <c r="AD11" s="8" t="s">
        <v>417</v>
      </c>
      <c r="AE11" s="8"/>
      <c r="AF11" s="8"/>
      <c r="AG11" s="8" t="s">
        <v>418</v>
      </c>
      <c r="AH11" s="8"/>
      <c r="AI11" s="8"/>
      <c r="AJ11" s="27" t="s">
        <v>419</v>
      </c>
      <c r="AK11" s="27"/>
      <c r="AL11" s="27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7" t="s">
        <v>428</v>
      </c>
      <c r="BL11" s="27"/>
      <c r="BM11" s="27"/>
      <c r="BN11" s="27" t="s">
        <v>429</v>
      </c>
      <c r="BO11" s="27"/>
      <c r="BP11" s="27"/>
      <c r="BQ11" s="27" t="s">
        <v>430</v>
      </c>
      <c r="BR11" s="27"/>
      <c r="BS11" s="27"/>
      <c r="BT11" s="27" t="s">
        <v>431</v>
      </c>
      <c r="BU11" s="27"/>
      <c r="BV11" s="27"/>
      <c r="BW11" s="27" t="s">
        <v>432</v>
      </c>
      <c r="BX11" s="27"/>
      <c r="BY11" s="27"/>
      <c r="BZ11" s="27" t="s">
        <v>433</v>
      </c>
      <c r="CA11" s="27"/>
      <c r="CB11" s="27"/>
      <c r="CC11" s="27" t="s">
        <v>434</v>
      </c>
      <c r="CD11" s="27"/>
      <c r="CE11" s="27"/>
      <c r="CF11" s="27" t="s">
        <v>435</v>
      </c>
      <c r="CG11" s="27"/>
      <c r="CH11" s="27"/>
      <c r="CI11" s="27" t="s">
        <v>436</v>
      </c>
      <c r="CJ11" s="27"/>
      <c r="CK11" s="27"/>
      <c r="CL11" s="27" t="s">
        <v>437</v>
      </c>
      <c r="CM11" s="27"/>
      <c r="CN11" s="27"/>
      <c r="CO11" s="27" t="s">
        <v>438</v>
      </c>
      <c r="CP11" s="27"/>
      <c r="CQ11" s="27"/>
      <c r="CR11" s="27" t="s">
        <v>439</v>
      </c>
      <c r="CS11" s="27"/>
      <c r="CT11" s="27"/>
      <c r="CU11" s="27" t="s">
        <v>440</v>
      </c>
      <c r="CV11" s="27"/>
      <c r="CW11" s="27"/>
      <c r="CX11" s="27" t="s">
        <v>441</v>
      </c>
      <c r="CY11" s="27"/>
      <c r="CZ11" s="27"/>
      <c r="DA11" s="27" t="s">
        <v>442</v>
      </c>
      <c r="DB11" s="27"/>
      <c r="DC11" s="27"/>
      <c r="DD11" s="27" t="s">
        <v>443</v>
      </c>
      <c r="DE11" s="27"/>
      <c r="DF11" s="27"/>
      <c r="DG11" s="27" t="s">
        <v>444</v>
      </c>
      <c r="DH11" s="27"/>
      <c r="DI11" s="27"/>
      <c r="DJ11" s="27" t="s">
        <v>445</v>
      </c>
      <c r="DK11" s="27"/>
      <c r="DL11" s="27"/>
      <c r="DM11" s="27" t="s">
        <v>446</v>
      </c>
      <c r="DN11" s="27"/>
      <c r="DO11" s="27"/>
      <c r="DP11" s="27" t="s">
        <v>447</v>
      </c>
      <c r="DQ11" s="27"/>
      <c r="DR11" s="27"/>
      <c r="DS11" s="27" t="s">
        <v>448</v>
      </c>
      <c r="DT11" s="27"/>
      <c r="DU11" s="27"/>
      <c r="DV11" s="27" t="s">
        <v>449</v>
      </c>
      <c r="DW11" s="27"/>
      <c r="DX11" s="27"/>
      <c r="DY11" s="27" t="s">
        <v>450</v>
      </c>
      <c r="DZ11" s="27"/>
      <c r="EA11" s="27"/>
      <c r="EB11" s="27" t="s">
        <v>451</v>
      </c>
      <c r="EC11" s="27"/>
      <c r="ED11" s="27"/>
      <c r="EE11" s="27" t="s">
        <v>452</v>
      </c>
      <c r="EF11" s="27"/>
      <c r="EG11" s="27"/>
      <c r="EH11" s="27" t="s">
        <v>453</v>
      </c>
      <c r="EI11" s="27"/>
      <c r="EJ11" s="27"/>
      <c r="EK11" s="27" t="s">
        <v>454</v>
      </c>
      <c r="EL11" s="27"/>
      <c r="EM11" s="27"/>
      <c r="EN11" s="27" t="s">
        <v>455</v>
      </c>
      <c r="EO11" s="27"/>
      <c r="EP11" s="27"/>
      <c r="EQ11" s="27" t="s">
        <v>456</v>
      </c>
      <c r="ER11" s="27"/>
      <c r="ES11" s="27"/>
      <c r="ET11" s="27" t="s">
        <v>457</v>
      </c>
      <c r="EU11" s="27"/>
      <c r="EV11" s="27"/>
      <c r="EW11" s="27" t="s">
        <v>458</v>
      </c>
      <c r="EX11" s="27"/>
      <c r="EY11" s="27"/>
      <c r="EZ11" s="27" t="s">
        <v>459</v>
      </c>
      <c r="FA11" s="27"/>
      <c r="FB11" s="27"/>
      <c r="FC11" s="27" t="s">
        <v>460</v>
      </c>
      <c r="FD11" s="27"/>
      <c r="FE11" s="27"/>
      <c r="FF11" s="27" t="s">
        <v>461</v>
      </c>
      <c r="FG11" s="27"/>
      <c r="FH11" s="27"/>
      <c r="FI11" s="27" t="s">
        <v>462</v>
      </c>
      <c r="FJ11" s="27"/>
      <c r="FK11" s="27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1" t="s">
        <v>490</v>
      </c>
      <c r="CG12" s="31"/>
      <c r="CH12" s="31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1" t="s">
        <v>494</v>
      </c>
      <c r="CS12" s="31"/>
      <c r="CT12" s="31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1" t="s">
        <v>498</v>
      </c>
      <c r="DE12" s="31"/>
      <c r="DF12" s="31"/>
      <c r="DG12" s="31" t="s">
        <v>499</v>
      </c>
      <c r="DH12" s="31"/>
      <c r="DI12" s="31"/>
      <c r="DJ12" s="31" t="s">
        <v>500</v>
      </c>
      <c r="DK12" s="31"/>
      <c r="DL12" s="31"/>
      <c r="DM12" s="31" t="s">
        <v>501</v>
      </c>
      <c r="DN12" s="31"/>
      <c r="DO12" s="31"/>
      <c r="DP12" s="31" t="s">
        <v>502</v>
      </c>
      <c r="DQ12" s="31"/>
      <c r="DR12" s="31"/>
      <c r="DS12" s="31" t="s">
        <v>503</v>
      </c>
      <c r="DT12" s="31"/>
      <c r="DU12" s="31"/>
      <c r="DV12" s="31" t="s">
        <v>504</v>
      </c>
      <c r="DW12" s="31"/>
      <c r="DX12" s="31"/>
      <c r="DY12" s="31" t="s">
        <v>505</v>
      </c>
      <c r="DZ12" s="31"/>
      <c r="EA12" s="31"/>
      <c r="EB12" s="31" t="s">
        <v>506</v>
      </c>
      <c r="EC12" s="31"/>
      <c r="ED12" s="31"/>
      <c r="EE12" s="31" t="s">
        <v>507</v>
      </c>
      <c r="EF12" s="31"/>
      <c r="EG12" s="31"/>
      <c r="EH12" s="31" t="s">
        <v>508</v>
      </c>
      <c r="EI12" s="31"/>
      <c r="EJ12" s="31"/>
      <c r="EK12" s="31" t="s">
        <v>509</v>
      </c>
      <c r="EL12" s="31"/>
      <c r="EM12" s="31"/>
      <c r="EN12" s="31" t="s">
        <v>510</v>
      </c>
      <c r="EO12" s="31"/>
      <c r="EP12" s="31"/>
      <c r="EQ12" s="31" t="s">
        <v>511</v>
      </c>
      <c r="ER12" s="31"/>
      <c r="ES12" s="31"/>
      <c r="ET12" s="31" t="s">
        <v>512</v>
      </c>
      <c r="EU12" s="31"/>
      <c r="EV12" s="31"/>
      <c r="EW12" s="31" t="s">
        <v>513</v>
      </c>
      <c r="EX12" s="31"/>
      <c r="EY12" s="31"/>
      <c r="EZ12" s="31" t="s">
        <v>514</v>
      </c>
      <c r="FA12" s="31"/>
      <c r="FB12" s="31"/>
      <c r="FC12" s="31" t="s">
        <v>515</v>
      </c>
      <c r="FD12" s="31"/>
      <c r="FE12" s="31"/>
      <c r="FF12" s="31" t="s">
        <v>516</v>
      </c>
      <c r="FG12" s="31"/>
      <c r="FH12" s="31"/>
      <c r="FI12" s="31" t="s">
        <v>517</v>
      </c>
      <c r="FJ12" s="31"/>
      <c r="FK12" s="31"/>
    </row>
    <row r="13" ht="180.75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2" t="s">
        <v>585</v>
      </c>
      <c r="CG13" s="32" t="s">
        <v>586</v>
      </c>
      <c r="CH13" s="32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2" t="s">
        <v>596</v>
      </c>
      <c r="CS13" s="32" t="s">
        <v>176</v>
      </c>
      <c r="CT13" s="32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2" t="s">
        <v>587</v>
      </c>
      <c r="DE13" s="32" t="s">
        <v>607</v>
      </c>
      <c r="DF13" s="32" t="s">
        <v>608</v>
      </c>
      <c r="DG13" s="32" t="s">
        <v>609</v>
      </c>
      <c r="DH13" s="32" t="s">
        <v>610</v>
      </c>
      <c r="DI13" s="32" t="s">
        <v>611</v>
      </c>
      <c r="DJ13" s="32" t="s">
        <v>612</v>
      </c>
      <c r="DK13" s="32" t="s">
        <v>613</v>
      </c>
      <c r="DL13" s="32" t="s">
        <v>614</v>
      </c>
      <c r="DM13" s="32" t="s">
        <v>615</v>
      </c>
      <c r="DN13" s="32" t="s">
        <v>616</v>
      </c>
      <c r="DO13" s="32" t="s">
        <v>617</v>
      </c>
      <c r="DP13" s="32" t="s">
        <v>618</v>
      </c>
      <c r="DQ13" s="32" t="s">
        <v>619</v>
      </c>
      <c r="DR13" s="32" t="s">
        <v>620</v>
      </c>
      <c r="DS13" s="32" t="s">
        <v>621</v>
      </c>
      <c r="DT13" s="32" t="s">
        <v>622</v>
      </c>
      <c r="DU13" s="32" t="s">
        <v>343</v>
      </c>
      <c r="DV13" s="32" t="s">
        <v>623</v>
      </c>
      <c r="DW13" s="32" t="s">
        <v>624</v>
      </c>
      <c r="DX13" s="32" t="s">
        <v>625</v>
      </c>
      <c r="DY13" s="32" t="s">
        <v>626</v>
      </c>
      <c r="DZ13" s="32" t="s">
        <v>627</v>
      </c>
      <c r="EA13" s="32" t="s">
        <v>628</v>
      </c>
      <c r="EB13" s="32" t="s">
        <v>629</v>
      </c>
      <c r="EC13" s="32" t="s">
        <v>630</v>
      </c>
      <c r="ED13" s="32" t="s">
        <v>631</v>
      </c>
      <c r="EE13" s="32" t="s">
        <v>632</v>
      </c>
      <c r="EF13" s="32" t="s">
        <v>633</v>
      </c>
      <c r="EG13" s="32" t="s">
        <v>634</v>
      </c>
      <c r="EH13" s="32" t="s">
        <v>141</v>
      </c>
      <c r="EI13" s="32" t="s">
        <v>635</v>
      </c>
      <c r="EJ13" s="32" t="s">
        <v>143</v>
      </c>
      <c r="EK13" s="32" t="s">
        <v>636</v>
      </c>
      <c r="EL13" s="32" t="s">
        <v>637</v>
      </c>
      <c r="EM13" s="32" t="s">
        <v>638</v>
      </c>
      <c r="EN13" s="32" t="s">
        <v>639</v>
      </c>
      <c r="EO13" s="32" t="s">
        <v>640</v>
      </c>
      <c r="EP13" s="32" t="s">
        <v>641</v>
      </c>
      <c r="EQ13" s="32" t="s">
        <v>349</v>
      </c>
      <c r="ER13" s="32" t="s">
        <v>642</v>
      </c>
      <c r="ES13" s="32" t="s">
        <v>351</v>
      </c>
      <c r="ET13" s="32" t="s">
        <v>643</v>
      </c>
      <c r="EU13" s="32" t="s">
        <v>644</v>
      </c>
      <c r="EV13" s="32" t="s">
        <v>645</v>
      </c>
      <c r="EW13" s="32" t="s">
        <v>646</v>
      </c>
      <c r="EX13" s="32" t="s">
        <v>647</v>
      </c>
      <c r="EY13" s="32" t="s">
        <v>648</v>
      </c>
      <c r="EZ13" s="32" t="s">
        <v>649</v>
      </c>
      <c r="FA13" s="32" t="s">
        <v>650</v>
      </c>
      <c r="FB13" s="32" t="s">
        <v>651</v>
      </c>
      <c r="FC13" s="32" t="s">
        <v>652</v>
      </c>
      <c r="FD13" s="32" t="s">
        <v>653</v>
      </c>
      <c r="FE13" s="32" t="s">
        <v>654</v>
      </c>
      <c r="FF13" s="32" t="s">
        <v>655</v>
      </c>
      <c r="FG13" s="32" t="s">
        <v>656</v>
      </c>
      <c r="FH13" s="32" t="s">
        <v>657</v>
      </c>
      <c r="FI13" s="32" t="s">
        <v>658</v>
      </c>
      <c r="FJ13" s="32" t="s">
        <v>659</v>
      </c>
      <c r="FK13" s="32" t="s">
        <v>660</v>
      </c>
    </row>
    <row r="14" ht="16.5" spans="1:254">
      <c r="A14" s="41">
        <v>1</v>
      </c>
      <c r="B14" s="48" t="s">
        <v>661</v>
      </c>
      <c r="C14" s="8"/>
      <c r="D14" s="8"/>
      <c r="E14" s="8">
        <v>1</v>
      </c>
      <c r="F14" s="8"/>
      <c r="G14" s="8"/>
      <c r="H14" s="8">
        <v>1</v>
      </c>
      <c r="I14" s="8"/>
      <c r="J14" s="8"/>
      <c r="K14" s="8">
        <v>1</v>
      </c>
      <c r="L14" s="8"/>
      <c r="M14" s="8"/>
      <c r="N14" s="8">
        <v>1</v>
      </c>
      <c r="O14" s="8"/>
      <c r="P14" s="8"/>
      <c r="Q14" s="8">
        <v>1</v>
      </c>
      <c r="R14" s="8"/>
      <c r="S14" s="8"/>
      <c r="T14" s="8">
        <v>1</v>
      </c>
      <c r="U14" s="8"/>
      <c r="V14" s="8"/>
      <c r="W14" s="8">
        <v>1</v>
      </c>
      <c r="X14" s="8"/>
      <c r="Y14" s="8"/>
      <c r="Z14" s="8">
        <v>1</v>
      </c>
      <c r="AA14" s="8"/>
      <c r="AB14" s="8"/>
      <c r="AC14" s="8">
        <v>1</v>
      </c>
      <c r="AD14" s="8"/>
      <c r="AE14" s="8"/>
      <c r="AF14" s="8">
        <v>1</v>
      </c>
      <c r="AG14" s="8"/>
      <c r="AH14" s="8"/>
      <c r="AI14" s="8">
        <v>1</v>
      </c>
      <c r="AJ14" s="8"/>
      <c r="AK14" s="8"/>
      <c r="AL14" s="8">
        <v>1</v>
      </c>
      <c r="AM14" s="8"/>
      <c r="AN14" s="8"/>
      <c r="AO14" s="8">
        <v>1</v>
      </c>
      <c r="AP14" s="8"/>
      <c r="AQ14" s="8"/>
      <c r="AR14" s="8">
        <v>1</v>
      </c>
      <c r="AS14" s="8"/>
      <c r="AT14" s="8"/>
      <c r="AU14" s="8">
        <v>1</v>
      </c>
      <c r="AV14" s="8"/>
      <c r="AW14" s="8"/>
      <c r="AX14" s="8">
        <v>1</v>
      </c>
      <c r="AY14" s="8"/>
      <c r="AZ14" s="8"/>
      <c r="BA14" s="8">
        <v>1</v>
      </c>
      <c r="BB14" s="8"/>
      <c r="BC14" s="8"/>
      <c r="BD14" s="8">
        <v>1</v>
      </c>
      <c r="BE14" s="8"/>
      <c r="BF14" s="8"/>
      <c r="BG14" s="8">
        <v>1</v>
      </c>
      <c r="BH14" s="8"/>
      <c r="BI14" s="8"/>
      <c r="BJ14" s="8">
        <v>1</v>
      </c>
      <c r="BK14" s="8"/>
      <c r="BL14" s="8"/>
      <c r="BM14" s="8">
        <v>1</v>
      </c>
      <c r="BN14" s="8"/>
      <c r="BO14" s="8"/>
      <c r="BP14" s="8">
        <v>1</v>
      </c>
      <c r="BQ14" s="8"/>
      <c r="BR14" s="8"/>
      <c r="BS14" s="8">
        <v>1</v>
      </c>
      <c r="BT14" s="8"/>
      <c r="BU14" s="8"/>
      <c r="BV14" s="8">
        <v>1</v>
      </c>
      <c r="BW14" s="8"/>
      <c r="BX14" s="8"/>
      <c r="BY14" s="8">
        <v>1</v>
      </c>
      <c r="BZ14" s="8"/>
      <c r="CA14" s="8"/>
      <c r="CB14" s="8">
        <v>1</v>
      </c>
      <c r="CC14" s="8"/>
      <c r="CD14" s="8"/>
      <c r="CE14" s="8">
        <v>1</v>
      </c>
      <c r="CF14" s="8"/>
      <c r="CG14" s="8"/>
      <c r="CH14" s="8">
        <v>1</v>
      </c>
      <c r="CI14" s="8"/>
      <c r="CJ14" s="8"/>
      <c r="CK14" s="8">
        <v>1</v>
      </c>
      <c r="CL14" s="8"/>
      <c r="CM14" s="8"/>
      <c r="CN14" s="8">
        <v>1</v>
      </c>
      <c r="CO14" s="8"/>
      <c r="CP14" s="8"/>
      <c r="CQ14" s="8">
        <v>1</v>
      </c>
      <c r="CR14" s="8"/>
      <c r="CS14" s="8"/>
      <c r="CT14" s="8">
        <v>1</v>
      </c>
      <c r="CU14" s="8"/>
      <c r="CV14" s="8"/>
      <c r="CW14" s="8">
        <v>1</v>
      </c>
      <c r="CX14" s="8"/>
      <c r="CY14" s="8"/>
      <c r="CZ14" s="8">
        <v>1</v>
      </c>
      <c r="DA14" s="8"/>
      <c r="DB14" s="8"/>
      <c r="DC14" s="8">
        <v>1</v>
      </c>
      <c r="DD14" s="8"/>
      <c r="DE14" s="8"/>
      <c r="DF14" s="8">
        <v>1</v>
      </c>
      <c r="DG14" s="8"/>
      <c r="DH14" s="8"/>
      <c r="DI14" s="8">
        <v>1</v>
      </c>
      <c r="DJ14" s="8"/>
      <c r="DK14" s="8"/>
      <c r="DL14" s="8">
        <v>1</v>
      </c>
      <c r="DM14" s="8"/>
      <c r="DN14" s="8"/>
      <c r="DO14" s="8">
        <v>1</v>
      </c>
      <c r="DP14" s="8"/>
      <c r="DQ14" s="8"/>
      <c r="DR14" s="8">
        <v>1</v>
      </c>
      <c r="DS14" s="8"/>
      <c r="DT14" s="8"/>
      <c r="DU14" s="8">
        <v>1</v>
      </c>
      <c r="DV14" s="8"/>
      <c r="DW14" s="8"/>
      <c r="DX14" s="8">
        <v>1</v>
      </c>
      <c r="DY14" s="8"/>
      <c r="DZ14" s="8"/>
      <c r="EA14" s="8">
        <v>1</v>
      </c>
      <c r="EB14" s="8"/>
      <c r="EC14" s="8"/>
      <c r="ED14" s="8">
        <v>1</v>
      </c>
      <c r="EE14" s="8"/>
      <c r="EF14" s="8"/>
      <c r="EG14" s="8">
        <v>1</v>
      </c>
      <c r="EH14" s="8"/>
      <c r="EI14" s="8"/>
      <c r="EJ14" s="8">
        <v>1</v>
      </c>
      <c r="EK14" s="8"/>
      <c r="EL14" s="8"/>
      <c r="EM14" s="8">
        <v>1</v>
      </c>
      <c r="EN14" s="8"/>
      <c r="EO14" s="8"/>
      <c r="EP14" s="8">
        <v>1</v>
      </c>
      <c r="EQ14" s="8"/>
      <c r="ER14" s="8"/>
      <c r="ES14" s="8">
        <v>1</v>
      </c>
      <c r="ET14" s="8"/>
      <c r="EU14" s="8"/>
      <c r="EV14" s="8">
        <v>1</v>
      </c>
      <c r="EW14" s="8"/>
      <c r="EX14" s="8"/>
      <c r="EY14" s="8">
        <v>1</v>
      </c>
      <c r="EZ14" s="8"/>
      <c r="FA14" s="8"/>
      <c r="FB14" s="8">
        <v>1</v>
      </c>
      <c r="FC14" s="8"/>
      <c r="FD14" s="8"/>
      <c r="FE14" s="8">
        <v>1</v>
      </c>
      <c r="FF14" s="8"/>
      <c r="FG14" s="8"/>
      <c r="FH14" s="8">
        <v>1</v>
      </c>
      <c r="FI14" s="8"/>
      <c r="FJ14" s="8"/>
      <c r="FK14" s="8">
        <v>1</v>
      </c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6.5" spans="1:254">
      <c r="A15" s="11">
        <v>2</v>
      </c>
      <c r="B15" s="49" t="s">
        <v>662</v>
      </c>
      <c r="C15" s="8">
        <v>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/>
      <c r="S15" s="8"/>
      <c r="T15" s="8">
        <v>1</v>
      </c>
      <c r="U15" s="8"/>
      <c r="V15" s="8"/>
      <c r="W15" s="8">
        <v>1</v>
      </c>
      <c r="X15" s="8"/>
      <c r="Y15" s="8"/>
      <c r="Z15" s="8">
        <v>1</v>
      </c>
      <c r="AA15" s="8"/>
      <c r="AB15" s="8"/>
      <c r="AC15" s="8">
        <v>1</v>
      </c>
      <c r="AD15" s="8"/>
      <c r="AE15" s="8"/>
      <c r="AF15" s="8">
        <v>1</v>
      </c>
      <c r="AG15" s="8"/>
      <c r="AH15" s="8"/>
      <c r="AI15" s="8">
        <v>1</v>
      </c>
      <c r="AJ15" s="8"/>
      <c r="AK15" s="8"/>
      <c r="AL15" s="8">
        <v>1</v>
      </c>
      <c r="AM15" s="8"/>
      <c r="AN15" s="8"/>
      <c r="AO15" s="8">
        <v>1</v>
      </c>
      <c r="AP15" s="8"/>
      <c r="AQ15" s="8"/>
      <c r="AR15" s="8">
        <v>1</v>
      </c>
      <c r="AS15" s="8"/>
      <c r="AT15" s="8"/>
      <c r="AU15" s="8">
        <v>1</v>
      </c>
      <c r="AV15" s="8"/>
      <c r="AW15" s="8"/>
      <c r="AX15" s="8">
        <v>1</v>
      </c>
      <c r="AY15" s="8"/>
      <c r="AZ15" s="8"/>
      <c r="BA15" s="8">
        <v>1</v>
      </c>
      <c r="BB15" s="8"/>
      <c r="BC15" s="8"/>
      <c r="BD15" s="8">
        <v>1</v>
      </c>
      <c r="BE15" s="8"/>
      <c r="BF15" s="8"/>
      <c r="BG15" s="8">
        <v>1</v>
      </c>
      <c r="BH15" s="8"/>
      <c r="BI15" s="8"/>
      <c r="BJ15" s="8">
        <v>1</v>
      </c>
      <c r="BK15" s="8"/>
      <c r="BL15" s="8"/>
      <c r="BM15" s="8">
        <v>1</v>
      </c>
      <c r="BN15" s="8"/>
      <c r="BO15" s="8"/>
      <c r="BP15" s="8">
        <v>1</v>
      </c>
      <c r="BQ15" s="8"/>
      <c r="BR15" s="8"/>
      <c r="BS15" s="8">
        <v>1</v>
      </c>
      <c r="BT15" s="8"/>
      <c r="BU15" s="8"/>
      <c r="BV15" s="8">
        <v>1</v>
      </c>
      <c r="BW15" s="8"/>
      <c r="BX15" s="8"/>
      <c r="BY15" s="8">
        <v>1</v>
      </c>
      <c r="BZ15" s="8"/>
      <c r="CA15" s="8"/>
      <c r="CB15" s="8">
        <v>1</v>
      </c>
      <c r="CC15" s="8"/>
      <c r="CD15" s="8"/>
      <c r="CE15" s="8">
        <v>1</v>
      </c>
      <c r="CF15" s="8"/>
      <c r="CG15" s="8"/>
      <c r="CH15" s="8">
        <v>1</v>
      </c>
      <c r="CI15" s="8"/>
      <c r="CJ15" s="8"/>
      <c r="CK15" s="8">
        <v>1</v>
      </c>
      <c r="CL15" s="8"/>
      <c r="CM15" s="8"/>
      <c r="CN15" s="8">
        <v>1</v>
      </c>
      <c r="CO15" s="8"/>
      <c r="CP15" s="8"/>
      <c r="CQ15" s="8">
        <v>1</v>
      </c>
      <c r="CR15" s="8"/>
      <c r="CS15" s="8"/>
      <c r="CT15" s="8">
        <v>1</v>
      </c>
      <c r="CU15" s="8"/>
      <c r="CV15" s="8"/>
      <c r="CW15" s="8">
        <v>1</v>
      </c>
      <c r="CX15" s="8"/>
      <c r="CY15" s="8"/>
      <c r="CZ15" s="8">
        <v>1</v>
      </c>
      <c r="DA15" s="8"/>
      <c r="DB15" s="8"/>
      <c r="DC15" s="8">
        <v>1</v>
      </c>
      <c r="DD15" s="8"/>
      <c r="DE15" s="8"/>
      <c r="DF15" s="8">
        <v>1</v>
      </c>
      <c r="DG15" s="8"/>
      <c r="DH15" s="8"/>
      <c r="DI15" s="8">
        <v>1</v>
      </c>
      <c r="DJ15" s="8"/>
      <c r="DK15" s="8"/>
      <c r="DL15" s="8">
        <v>1</v>
      </c>
      <c r="DM15" s="8"/>
      <c r="DN15" s="8"/>
      <c r="DO15" s="8">
        <v>1</v>
      </c>
      <c r="DP15" s="8"/>
      <c r="DQ15" s="8"/>
      <c r="DR15" s="8">
        <v>1</v>
      </c>
      <c r="DS15" s="8"/>
      <c r="DT15" s="8"/>
      <c r="DU15" s="8">
        <v>1</v>
      </c>
      <c r="DV15" s="8"/>
      <c r="DW15" s="8"/>
      <c r="DX15" s="8">
        <v>1</v>
      </c>
      <c r="DY15" s="8"/>
      <c r="DZ15" s="8"/>
      <c r="EA15" s="8">
        <v>1</v>
      </c>
      <c r="EB15" s="8"/>
      <c r="EC15" s="8"/>
      <c r="ED15" s="8">
        <v>1</v>
      </c>
      <c r="EE15" s="8"/>
      <c r="EF15" s="8"/>
      <c r="EG15" s="8">
        <v>1</v>
      </c>
      <c r="EH15" s="8"/>
      <c r="EI15" s="8"/>
      <c r="EJ15" s="8">
        <v>1</v>
      </c>
      <c r="EK15" s="8"/>
      <c r="EL15" s="8"/>
      <c r="EM15" s="8">
        <v>1</v>
      </c>
      <c r="EN15" s="8"/>
      <c r="EO15" s="8"/>
      <c r="EP15" s="8">
        <v>1</v>
      </c>
      <c r="EQ15" s="8"/>
      <c r="ER15" s="8"/>
      <c r="ES15" s="8">
        <v>1</v>
      </c>
      <c r="ET15" s="8"/>
      <c r="EU15" s="8"/>
      <c r="EV15" s="8">
        <v>1</v>
      </c>
      <c r="EW15" s="8"/>
      <c r="EX15" s="8"/>
      <c r="EY15" s="8">
        <v>1</v>
      </c>
      <c r="EZ15" s="8"/>
      <c r="FA15" s="8"/>
      <c r="FB15" s="8">
        <v>1</v>
      </c>
      <c r="FC15" s="8"/>
      <c r="FD15" s="8"/>
      <c r="FE15" s="8">
        <v>1</v>
      </c>
      <c r="FF15" s="8"/>
      <c r="FG15" s="8"/>
      <c r="FH15" s="8">
        <v>1</v>
      </c>
      <c r="FI15" s="8"/>
      <c r="FJ15" s="8"/>
      <c r="FK15" s="8">
        <v>1</v>
      </c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6.5" spans="1:254">
      <c r="A16" s="11">
        <v>3</v>
      </c>
      <c r="B16" s="49" t="s">
        <v>663</v>
      </c>
      <c r="C16" s="12"/>
      <c r="D16" s="8">
        <v>1</v>
      </c>
      <c r="E16" s="8"/>
      <c r="F16" s="8"/>
      <c r="G16" s="8">
        <v>1</v>
      </c>
      <c r="H16" s="8"/>
      <c r="I16" s="8"/>
      <c r="J16" s="8">
        <v>1</v>
      </c>
      <c r="K16" s="8"/>
      <c r="L16" s="8"/>
      <c r="M16" s="8">
        <v>1</v>
      </c>
      <c r="N16" s="8"/>
      <c r="O16" s="8"/>
      <c r="P16" s="8">
        <v>1</v>
      </c>
      <c r="Q16" s="8"/>
      <c r="R16" s="8"/>
      <c r="S16" s="8"/>
      <c r="T16" s="8">
        <v>1</v>
      </c>
      <c r="U16" s="8"/>
      <c r="V16" s="8"/>
      <c r="W16" s="8">
        <v>1</v>
      </c>
      <c r="X16" s="8"/>
      <c r="Y16" s="8"/>
      <c r="Z16" s="8">
        <v>1</v>
      </c>
      <c r="AA16" s="8"/>
      <c r="AB16" s="8"/>
      <c r="AC16" s="8">
        <v>1</v>
      </c>
      <c r="AD16" s="8"/>
      <c r="AE16" s="8"/>
      <c r="AF16" s="8">
        <v>1</v>
      </c>
      <c r="AG16" s="8"/>
      <c r="AH16" s="8"/>
      <c r="AI16" s="8">
        <v>1</v>
      </c>
      <c r="AJ16" s="8"/>
      <c r="AK16" s="8"/>
      <c r="AL16" s="8">
        <v>1</v>
      </c>
      <c r="AM16" s="8"/>
      <c r="AN16" s="8"/>
      <c r="AO16" s="8">
        <v>1</v>
      </c>
      <c r="AP16" s="8"/>
      <c r="AQ16" s="8"/>
      <c r="AR16" s="8">
        <v>1</v>
      </c>
      <c r="AS16" s="8"/>
      <c r="AT16" s="8"/>
      <c r="AU16" s="8">
        <v>1</v>
      </c>
      <c r="AV16" s="8"/>
      <c r="AW16" s="8"/>
      <c r="AX16" s="8">
        <v>1</v>
      </c>
      <c r="AY16" s="8"/>
      <c r="AZ16" s="8"/>
      <c r="BA16" s="8">
        <v>1</v>
      </c>
      <c r="BB16" s="8"/>
      <c r="BC16" s="8"/>
      <c r="BD16" s="8">
        <v>1</v>
      </c>
      <c r="BE16" s="8"/>
      <c r="BF16" s="8"/>
      <c r="BG16" s="8">
        <v>1</v>
      </c>
      <c r="BH16" s="8"/>
      <c r="BI16" s="8"/>
      <c r="BJ16" s="8">
        <v>1</v>
      </c>
      <c r="BK16" s="8"/>
      <c r="BL16" s="8">
        <v>1</v>
      </c>
      <c r="BM16" s="8"/>
      <c r="BN16" s="8"/>
      <c r="BO16" s="8">
        <v>1</v>
      </c>
      <c r="BP16" s="8"/>
      <c r="BQ16" s="8"/>
      <c r="BR16" s="8">
        <v>1</v>
      </c>
      <c r="BS16" s="8"/>
      <c r="BT16" s="8"/>
      <c r="BU16" s="8">
        <v>1</v>
      </c>
      <c r="BV16" s="8"/>
      <c r="BW16" s="8"/>
      <c r="BX16" s="8">
        <v>1</v>
      </c>
      <c r="BY16" s="8"/>
      <c r="BZ16" s="8"/>
      <c r="CA16" s="8">
        <v>1</v>
      </c>
      <c r="CB16" s="8"/>
      <c r="CC16" s="8"/>
      <c r="CD16" s="8">
        <v>1</v>
      </c>
      <c r="CE16" s="8"/>
      <c r="CF16" s="8"/>
      <c r="CG16" s="8">
        <v>1</v>
      </c>
      <c r="CH16" s="8"/>
      <c r="CI16" s="8"/>
      <c r="CJ16" s="8">
        <v>1</v>
      </c>
      <c r="CK16" s="8"/>
      <c r="CL16" s="8"/>
      <c r="CM16" s="8">
        <v>1</v>
      </c>
      <c r="CN16" s="8"/>
      <c r="CO16" s="8"/>
      <c r="CP16" s="8">
        <v>1</v>
      </c>
      <c r="CQ16" s="8"/>
      <c r="CR16" s="8"/>
      <c r="CS16" s="8">
        <v>1</v>
      </c>
      <c r="CT16" s="8"/>
      <c r="CU16" s="8"/>
      <c r="CV16" s="8">
        <v>1</v>
      </c>
      <c r="CW16" s="8"/>
      <c r="CX16" s="8"/>
      <c r="CY16" s="8">
        <v>1</v>
      </c>
      <c r="CZ16" s="8"/>
      <c r="DA16" s="8"/>
      <c r="DB16" s="8">
        <v>1</v>
      </c>
      <c r="DC16" s="8"/>
      <c r="DD16" s="8"/>
      <c r="DE16" s="8">
        <v>1</v>
      </c>
      <c r="DF16" s="8"/>
      <c r="DG16" s="8"/>
      <c r="DH16" s="8">
        <v>1</v>
      </c>
      <c r="DI16" s="8"/>
      <c r="DJ16" s="8"/>
      <c r="DK16" s="8">
        <v>1</v>
      </c>
      <c r="DL16" s="8"/>
      <c r="DM16" s="8"/>
      <c r="DN16" s="8">
        <v>1</v>
      </c>
      <c r="DO16" s="8"/>
      <c r="DP16" s="8"/>
      <c r="DQ16" s="8">
        <v>1</v>
      </c>
      <c r="DR16" s="8"/>
      <c r="DS16" s="8"/>
      <c r="DT16" s="8">
        <v>1</v>
      </c>
      <c r="DU16" s="8"/>
      <c r="DV16" s="8"/>
      <c r="DW16" s="8">
        <v>1</v>
      </c>
      <c r="DX16" s="8"/>
      <c r="DY16" s="8"/>
      <c r="DZ16" s="8">
        <v>1</v>
      </c>
      <c r="EA16" s="8"/>
      <c r="EB16" s="8"/>
      <c r="EC16" s="8">
        <v>1</v>
      </c>
      <c r="ED16" s="8"/>
      <c r="EE16" s="8"/>
      <c r="EF16" s="8">
        <v>1</v>
      </c>
      <c r="EG16" s="8"/>
      <c r="EH16" s="8"/>
      <c r="EI16" s="8">
        <v>1</v>
      </c>
      <c r="EJ16" s="8"/>
      <c r="EK16" s="8"/>
      <c r="EL16" s="8">
        <v>1</v>
      </c>
      <c r="EM16" s="8"/>
      <c r="EN16" s="8"/>
      <c r="EO16" s="8">
        <v>1</v>
      </c>
      <c r="EP16" s="8"/>
      <c r="EQ16" s="8"/>
      <c r="ER16" s="8">
        <v>1</v>
      </c>
      <c r="ES16" s="8"/>
      <c r="ET16" s="8"/>
      <c r="EU16" s="8">
        <v>1</v>
      </c>
      <c r="EV16" s="8"/>
      <c r="EW16" s="8"/>
      <c r="EX16" s="8">
        <v>1</v>
      </c>
      <c r="EY16" s="8"/>
      <c r="EZ16" s="8"/>
      <c r="FA16" s="8">
        <v>1</v>
      </c>
      <c r="FB16" s="8"/>
      <c r="FC16" s="8"/>
      <c r="FD16" s="8">
        <v>1</v>
      </c>
      <c r="FE16" s="8"/>
      <c r="FF16" s="8"/>
      <c r="FG16" s="8">
        <v>1</v>
      </c>
      <c r="FH16" s="8"/>
      <c r="FI16" s="8"/>
      <c r="FJ16" s="8">
        <v>1</v>
      </c>
      <c r="FK16" s="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6.5" spans="1:254">
      <c r="A17" s="11">
        <v>4</v>
      </c>
      <c r="B17" s="49" t="s">
        <v>664</v>
      </c>
      <c r="C17" s="12"/>
      <c r="D17" s="8">
        <v>1</v>
      </c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v>1</v>
      </c>
      <c r="N17" s="8"/>
      <c r="O17" s="8"/>
      <c r="P17" s="8">
        <v>1</v>
      </c>
      <c r="Q17" s="8"/>
      <c r="R17" s="8"/>
      <c r="S17" s="8"/>
      <c r="T17" s="8">
        <v>1</v>
      </c>
      <c r="U17" s="8"/>
      <c r="V17" s="8"/>
      <c r="W17" s="8">
        <v>1</v>
      </c>
      <c r="X17" s="8"/>
      <c r="Y17" s="8"/>
      <c r="Z17" s="8">
        <v>1</v>
      </c>
      <c r="AA17" s="8"/>
      <c r="AB17" s="8"/>
      <c r="AC17" s="8">
        <v>1</v>
      </c>
      <c r="AD17" s="8"/>
      <c r="AE17" s="8"/>
      <c r="AF17" s="8">
        <v>1</v>
      </c>
      <c r="AG17" s="8"/>
      <c r="AH17" s="8"/>
      <c r="AI17" s="8">
        <v>1</v>
      </c>
      <c r="AJ17" s="8"/>
      <c r="AK17" s="8"/>
      <c r="AL17" s="8">
        <v>1</v>
      </c>
      <c r="AM17" s="8"/>
      <c r="AN17" s="8"/>
      <c r="AO17" s="8">
        <v>1</v>
      </c>
      <c r="AP17" s="8"/>
      <c r="AQ17" s="8"/>
      <c r="AR17" s="8">
        <v>1</v>
      </c>
      <c r="AS17" s="8"/>
      <c r="AT17" s="8"/>
      <c r="AU17" s="8">
        <v>1</v>
      </c>
      <c r="AV17" s="8"/>
      <c r="AW17" s="8"/>
      <c r="AX17" s="8">
        <v>1</v>
      </c>
      <c r="AY17" s="8"/>
      <c r="AZ17" s="8"/>
      <c r="BA17" s="8">
        <v>1</v>
      </c>
      <c r="BB17" s="8"/>
      <c r="BC17" s="8"/>
      <c r="BD17" s="8">
        <v>1</v>
      </c>
      <c r="BE17" s="8"/>
      <c r="BF17" s="8"/>
      <c r="BG17" s="8">
        <v>1</v>
      </c>
      <c r="BH17" s="8"/>
      <c r="BI17" s="8"/>
      <c r="BJ17" s="8">
        <v>1</v>
      </c>
      <c r="BK17" s="8"/>
      <c r="BL17" s="8"/>
      <c r="BM17" s="8">
        <v>1</v>
      </c>
      <c r="BN17" s="8"/>
      <c r="BO17" s="8"/>
      <c r="BP17" s="8">
        <v>1</v>
      </c>
      <c r="BQ17" s="8"/>
      <c r="BR17" s="8"/>
      <c r="BS17" s="8">
        <v>1</v>
      </c>
      <c r="BT17" s="8"/>
      <c r="BU17" s="8"/>
      <c r="BV17" s="8">
        <v>1</v>
      </c>
      <c r="BW17" s="8"/>
      <c r="BX17" s="8"/>
      <c r="BY17" s="8">
        <v>1</v>
      </c>
      <c r="BZ17" s="8"/>
      <c r="CA17" s="8">
        <v>1</v>
      </c>
      <c r="CB17" s="8"/>
      <c r="CC17" s="8"/>
      <c r="CD17" s="8">
        <v>1</v>
      </c>
      <c r="CE17" s="8"/>
      <c r="CF17" s="8"/>
      <c r="CG17" s="8">
        <v>1</v>
      </c>
      <c r="CH17" s="8"/>
      <c r="CI17" s="8"/>
      <c r="CJ17" s="8">
        <v>1</v>
      </c>
      <c r="CK17" s="8"/>
      <c r="CL17" s="8"/>
      <c r="CM17" s="8">
        <v>1</v>
      </c>
      <c r="CN17" s="8"/>
      <c r="CO17" s="8"/>
      <c r="CP17" s="8">
        <v>1</v>
      </c>
      <c r="CQ17" s="8"/>
      <c r="CR17" s="8"/>
      <c r="CS17" s="8">
        <v>1</v>
      </c>
      <c r="CT17" s="8"/>
      <c r="CU17" s="8"/>
      <c r="CV17" s="8">
        <v>1</v>
      </c>
      <c r="CW17" s="8"/>
      <c r="CX17" s="8"/>
      <c r="CY17" s="8">
        <v>1</v>
      </c>
      <c r="CZ17" s="8"/>
      <c r="DA17" s="8"/>
      <c r="DB17" s="8">
        <v>1</v>
      </c>
      <c r="DC17" s="8"/>
      <c r="DD17" s="8"/>
      <c r="DE17" s="8">
        <v>1</v>
      </c>
      <c r="DF17" s="8"/>
      <c r="DG17" s="8"/>
      <c r="DH17" s="8">
        <v>1</v>
      </c>
      <c r="DI17" s="8"/>
      <c r="DJ17" s="8"/>
      <c r="DK17" s="8">
        <v>1</v>
      </c>
      <c r="DL17" s="8"/>
      <c r="DM17" s="8"/>
      <c r="DN17" s="8">
        <v>1</v>
      </c>
      <c r="DO17" s="8"/>
      <c r="DP17" s="8"/>
      <c r="DQ17" s="8">
        <v>1</v>
      </c>
      <c r="DR17" s="8"/>
      <c r="DS17" s="8"/>
      <c r="DT17" s="8">
        <v>1</v>
      </c>
      <c r="DU17" s="8"/>
      <c r="DV17" s="8"/>
      <c r="DW17" s="8">
        <v>1</v>
      </c>
      <c r="DX17" s="8"/>
      <c r="DY17" s="8"/>
      <c r="DZ17" s="8">
        <v>1</v>
      </c>
      <c r="EA17" s="8"/>
      <c r="EB17" s="8"/>
      <c r="EC17" s="8">
        <v>1</v>
      </c>
      <c r="ED17" s="8"/>
      <c r="EE17" s="8"/>
      <c r="EF17" s="8">
        <v>1</v>
      </c>
      <c r="EG17" s="8"/>
      <c r="EH17" s="8"/>
      <c r="EI17" s="8">
        <v>1</v>
      </c>
      <c r="EJ17" s="8"/>
      <c r="EK17" s="8"/>
      <c r="EL17" s="8">
        <v>1</v>
      </c>
      <c r="EM17" s="8"/>
      <c r="EN17" s="8"/>
      <c r="EO17" s="8">
        <v>1</v>
      </c>
      <c r="EP17" s="8"/>
      <c r="EQ17" s="8"/>
      <c r="ER17" s="8">
        <v>1</v>
      </c>
      <c r="ES17" s="8"/>
      <c r="ET17" s="8"/>
      <c r="EU17" s="8">
        <v>1</v>
      </c>
      <c r="EV17" s="8"/>
      <c r="EW17" s="8"/>
      <c r="EX17" s="8">
        <v>1</v>
      </c>
      <c r="EY17" s="8"/>
      <c r="EZ17" s="8"/>
      <c r="FA17" s="8">
        <v>1</v>
      </c>
      <c r="FB17" s="8"/>
      <c r="FC17" s="8"/>
      <c r="FD17" s="8">
        <v>1</v>
      </c>
      <c r="FE17" s="8"/>
      <c r="FF17" s="8"/>
      <c r="FG17" s="8">
        <v>1</v>
      </c>
      <c r="FH17" s="8"/>
      <c r="FI17" s="8"/>
      <c r="FJ17" s="8">
        <v>1</v>
      </c>
      <c r="FK17" s="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6.5" spans="1:254">
      <c r="A18" s="11">
        <v>5</v>
      </c>
      <c r="B18" s="49" t="s">
        <v>665</v>
      </c>
      <c r="C18" s="12"/>
      <c r="D18" s="12"/>
      <c r="E18" s="8">
        <v>1</v>
      </c>
      <c r="F18" s="8"/>
      <c r="G18" s="8"/>
      <c r="H18" s="8">
        <v>1</v>
      </c>
      <c r="I18" s="8"/>
      <c r="J18" s="8"/>
      <c r="K18" s="8">
        <v>1</v>
      </c>
      <c r="L18" s="8"/>
      <c r="M18" s="8"/>
      <c r="N18" s="8">
        <v>1</v>
      </c>
      <c r="O18" s="8"/>
      <c r="P18" s="8"/>
      <c r="Q18" s="8">
        <v>1</v>
      </c>
      <c r="R18" s="8"/>
      <c r="S18" s="8"/>
      <c r="T18" s="8">
        <v>1</v>
      </c>
      <c r="U18" s="8"/>
      <c r="V18" s="8"/>
      <c r="W18" s="8">
        <v>1</v>
      </c>
      <c r="X18" s="8"/>
      <c r="Y18" s="8"/>
      <c r="Z18" s="8">
        <v>1</v>
      </c>
      <c r="AA18" s="8"/>
      <c r="AB18" s="8"/>
      <c r="AC18" s="8">
        <v>1</v>
      </c>
      <c r="AD18" s="8"/>
      <c r="AE18" s="8"/>
      <c r="AF18" s="8">
        <v>1</v>
      </c>
      <c r="AG18" s="8"/>
      <c r="AH18" s="8"/>
      <c r="AI18" s="8">
        <v>1</v>
      </c>
      <c r="AJ18" s="8"/>
      <c r="AK18" s="8"/>
      <c r="AL18" s="8">
        <v>1</v>
      </c>
      <c r="AM18" s="8"/>
      <c r="AN18" s="8"/>
      <c r="AO18" s="8">
        <v>1</v>
      </c>
      <c r="AP18" s="8"/>
      <c r="AQ18" s="8"/>
      <c r="AR18" s="8">
        <v>1</v>
      </c>
      <c r="AS18" s="8"/>
      <c r="AT18" s="8"/>
      <c r="AU18" s="8">
        <v>1</v>
      </c>
      <c r="AV18" s="8"/>
      <c r="AW18" s="8"/>
      <c r="AX18" s="8">
        <v>1</v>
      </c>
      <c r="AY18" s="8"/>
      <c r="AZ18" s="8"/>
      <c r="BA18" s="8">
        <v>1</v>
      </c>
      <c r="BB18" s="8"/>
      <c r="BC18" s="8"/>
      <c r="BD18" s="8">
        <v>1</v>
      </c>
      <c r="BE18" s="8"/>
      <c r="BF18" s="8"/>
      <c r="BG18" s="8">
        <v>1</v>
      </c>
      <c r="BH18" s="8"/>
      <c r="BI18" s="8"/>
      <c r="BJ18" s="8">
        <v>1</v>
      </c>
      <c r="BK18" s="8"/>
      <c r="BL18" s="8"/>
      <c r="BM18" s="8">
        <v>1</v>
      </c>
      <c r="BN18" s="8"/>
      <c r="BO18" s="8"/>
      <c r="BP18" s="8">
        <v>1</v>
      </c>
      <c r="BQ18" s="8"/>
      <c r="BR18" s="8"/>
      <c r="BS18" s="8">
        <v>1</v>
      </c>
      <c r="BT18" s="8"/>
      <c r="BU18" s="8"/>
      <c r="BV18" s="8">
        <v>1</v>
      </c>
      <c r="BW18" s="8"/>
      <c r="BX18" s="8"/>
      <c r="BY18" s="8">
        <v>1</v>
      </c>
      <c r="BZ18" s="8"/>
      <c r="CA18" s="8">
        <v>1</v>
      </c>
      <c r="CB18" s="8"/>
      <c r="CC18" s="8"/>
      <c r="CD18" s="8">
        <v>1</v>
      </c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/>
      <c r="DE18" s="8">
        <v>1</v>
      </c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/>
      <c r="DW18" s="8">
        <v>1</v>
      </c>
      <c r="DX18" s="8"/>
      <c r="DY18" s="8"/>
      <c r="DZ18" s="8">
        <v>1</v>
      </c>
      <c r="EA18" s="8"/>
      <c r="EB18" s="8"/>
      <c r="EC18" s="8">
        <v>1</v>
      </c>
      <c r="ED18" s="8"/>
      <c r="EE18" s="8"/>
      <c r="EF18" s="8">
        <v>1</v>
      </c>
      <c r="EG18" s="8"/>
      <c r="EH18" s="8"/>
      <c r="EI18" s="8">
        <v>1</v>
      </c>
      <c r="EJ18" s="8"/>
      <c r="EK18" s="8"/>
      <c r="EL18" s="8">
        <v>1</v>
      </c>
      <c r="EM18" s="8"/>
      <c r="EN18" s="8"/>
      <c r="EO18" s="8">
        <v>1</v>
      </c>
      <c r="EP18" s="8"/>
      <c r="EQ18" s="8"/>
      <c r="ER18" s="8">
        <v>1</v>
      </c>
      <c r="ES18" s="8"/>
      <c r="ET18" s="8"/>
      <c r="EU18" s="8">
        <v>1</v>
      </c>
      <c r="EV18" s="8"/>
      <c r="EW18" s="8"/>
      <c r="EX18" s="8">
        <v>1</v>
      </c>
      <c r="EY18" s="8"/>
      <c r="EZ18" s="8"/>
      <c r="FA18" s="8">
        <v>1</v>
      </c>
      <c r="FB18" s="8"/>
      <c r="FC18" s="8"/>
      <c r="FD18" s="8">
        <v>1</v>
      </c>
      <c r="FE18" s="8"/>
      <c r="FF18" s="8"/>
      <c r="FG18" s="8">
        <v>1</v>
      </c>
      <c r="FH18" s="8"/>
      <c r="FI18" s="8"/>
      <c r="FJ18" s="8">
        <v>1</v>
      </c>
      <c r="FK18" s="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6.5" spans="1:254">
      <c r="A19" s="11">
        <v>6</v>
      </c>
      <c r="B19" s="49" t="s">
        <v>666</v>
      </c>
      <c r="C19" s="12"/>
      <c r="D19" s="12"/>
      <c r="E19" s="8">
        <v>1</v>
      </c>
      <c r="F19" s="8"/>
      <c r="G19" s="8"/>
      <c r="H19" s="8">
        <v>1</v>
      </c>
      <c r="I19" s="8"/>
      <c r="J19" s="8"/>
      <c r="K19" s="8">
        <v>1</v>
      </c>
      <c r="L19" s="8"/>
      <c r="M19" s="8"/>
      <c r="N19" s="8">
        <v>1</v>
      </c>
      <c r="O19" s="8"/>
      <c r="P19" s="8"/>
      <c r="Q19" s="8">
        <v>1</v>
      </c>
      <c r="R19" s="8"/>
      <c r="S19" s="8"/>
      <c r="T19" s="8">
        <v>1</v>
      </c>
      <c r="U19" s="8"/>
      <c r="V19" s="8"/>
      <c r="W19" s="8">
        <v>1</v>
      </c>
      <c r="X19" s="8"/>
      <c r="Y19" s="8"/>
      <c r="Z19" s="8">
        <v>1</v>
      </c>
      <c r="AA19" s="8"/>
      <c r="AB19" s="8"/>
      <c r="AC19" s="8">
        <v>1</v>
      </c>
      <c r="AD19" s="8"/>
      <c r="AE19" s="8"/>
      <c r="AF19" s="8">
        <v>1</v>
      </c>
      <c r="AG19" s="8"/>
      <c r="AH19" s="8"/>
      <c r="AI19" s="8">
        <v>1</v>
      </c>
      <c r="AJ19" s="8"/>
      <c r="AK19" s="8"/>
      <c r="AL19" s="8">
        <v>1</v>
      </c>
      <c r="AM19" s="8"/>
      <c r="AN19" s="8"/>
      <c r="AO19" s="8">
        <v>1</v>
      </c>
      <c r="AP19" s="8"/>
      <c r="AQ19" s="8"/>
      <c r="AR19" s="8">
        <v>1</v>
      </c>
      <c r="AS19" s="8"/>
      <c r="AT19" s="8"/>
      <c r="AU19" s="8">
        <v>1</v>
      </c>
      <c r="AV19" s="8"/>
      <c r="AW19" s="8"/>
      <c r="AX19" s="8">
        <v>1</v>
      </c>
      <c r="AY19" s="8"/>
      <c r="AZ19" s="8"/>
      <c r="BA19" s="8">
        <v>1</v>
      </c>
      <c r="BB19" s="8"/>
      <c r="BC19" s="8"/>
      <c r="BD19" s="8">
        <v>1</v>
      </c>
      <c r="BE19" s="8"/>
      <c r="BF19" s="8"/>
      <c r="BG19" s="8">
        <v>1</v>
      </c>
      <c r="BH19" s="8"/>
      <c r="BI19" s="8"/>
      <c r="BJ19" s="8">
        <v>1</v>
      </c>
      <c r="BK19" s="8"/>
      <c r="BL19" s="8"/>
      <c r="BM19" s="8">
        <v>1</v>
      </c>
      <c r="BN19" s="8"/>
      <c r="BO19" s="8"/>
      <c r="BP19" s="8">
        <v>1</v>
      </c>
      <c r="BQ19" s="8"/>
      <c r="BR19" s="8"/>
      <c r="BS19" s="8">
        <v>1</v>
      </c>
      <c r="BT19" s="8"/>
      <c r="BU19" s="8"/>
      <c r="BV19" s="8">
        <v>1</v>
      </c>
      <c r="BW19" s="8"/>
      <c r="BX19" s="8"/>
      <c r="BY19" s="8">
        <v>1</v>
      </c>
      <c r="BZ19" s="8"/>
      <c r="CA19" s="8"/>
      <c r="CB19" s="8">
        <v>1</v>
      </c>
      <c r="CC19" s="8"/>
      <c r="CD19" s="8"/>
      <c r="CE19" s="8">
        <v>1</v>
      </c>
      <c r="CF19" s="8"/>
      <c r="CG19" s="8"/>
      <c r="CH19" s="8">
        <v>1</v>
      </c>
      <c r="CI19" s="8"/>
      <c r="CJ19" s="8"/>
      <c r="CK19" s="8">
        <v>1</v>
      </c>
      <c r="CL19" s="8"/>
      <c r="CM19" s="8"/>
      <c r="CN19" s="8">
        <v>1</v>
      </c>
      <c r="CO19" s="8"/>
      <c r="CP19" s="8"/>
      <c r="CQ19" s="8">
        <v>1</v>
      </c>
      <c r="CR19" s="8"/>
      <c r="CS19" s="8"/>
      <c r="CT19" s="8">
        <v>1</v>
      </c>
      <c r="CU19" s="8"/>
      <c r="CV19" s="8"/>
      <c r="CW19" s="8">
        <v>1</v>
      </c>
      <c r="CX19" s="8"/>
      <c r="CY19" s="8"/>
      <c r="CZ19" s="8">
        <v>1</v>
      </c>
      <c r="DA19" s="8"/>
      <c r="DB19" s="8"/>
      <c r="DC19" s="8">
        <v>1</v>
      </c>
      <c r="DD19" s="8"/>
      <c r="DE19" s="8"/>
      <c r="DF19" s="8">
        <v>1</v>
      </c>
      <c r="DG19" s="8"/>
      <c r="DH19" s="8"/>
      <c r="DI19" s="8">
        <v>1</v>
      </c>
      <c r="DJ19" s="8"/>
      <c r="DK19" s="8"/>
      <c r="DL19" s="8">
        <v>1</v>
      </c>
      <c r="DM19" s="8"/>
      <c r="DN19" s="8"/>
      <c r="DO19" s="8">
        <v>1</v>
      </c>
      <c r="DP19" s="8"/>
      <c r="DQ19" s="8"/>
      <c r="DR19" s="8">
        <v>1</v>
      </c>
      <c r="DS19" s="8"/>
      <c r="DT19" s="8"/>
      <c r="DU19" s="8">
        <v>1</v>
      </c>
      <c r="DV19" s="8"/>
      <c r="DW19" s="8"/>
      <c r="DX19" s="8">
        <v>1</v>
      </c>
      <c r="DY19" s="8"/>
      <c r="DZ19" s="8"/>
      <c r="EA19" s="8">
        <v>1</v>
      </c>
      <c r="EB19" s="8"/>
      <c r="EC19" s="8"/>
      <c r="ED19" s="8">
        <v>1</v>
      </c>
      <c r="EE19" s="8"/>
      <c r="EF19" s="8"/>
      <c r="EG19" s="8">
        <v>1</v>
      </c>
      <c r="EH19" s="8"/>
      <c r="EI19" s="8"/>
      <c r="EJ19" s="8">
        <v>1</v>
      </c>
      <c r="EK19" s="8"/>
      <c r="EL19" s="8"/>
      <c r="EM19" s="8">
        <v>1</v>
      </c>
      <c r="EN19" s="8"/>
      <c r="EO19" s="8"/>
      <c r="EP19" s="8">
        <v>1</v>
      </c>
      <c r="EQ19" s="8"/>
      <c r="ER19" s="8"/>
      <c r="ES19" s="8">
        <v>1</v>
      </c>
      <c r="ET19" s="8"/>
      <c r="EU19" s="8"/>
      <c r="EV19" s="8">
        <v>1</v>
      </c>
      <c r="EW19" s="8"/>
      <c r="EX19" s="8"/>
      <c r="EY19" s="8">
        <v>1</v>
      </c>
      <c r="EZ19" s="8"/>
      <c r="FA19" s="8"/>
      <c r="FB19" s="8">
        <v>1</v>
      </c>
      <c r="FC19" s="8"/>
      <c r="FD19" s="8"/>
      <c r="FE19" s="8">
        <v>1</v>
      </c>
      <c r="FF19" s="8"/>
      <c r="FG19" s="8"/>
      <c r="FH19" s="8">
        <v>1</v>
      </c>
      <c r="FI19" s="8"/>
      <c r="FJ19" s="8"/>
      <c r="FK19" s="8">
        <v>1</v>
      </c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6.5" spans="1:254">
      <c r="A20" s="11">
        <v>7</v>
      </c>
      <c r="B20" s="49" t="s">
        <v>667</v>
      </c>
      <c r="C20" s="12"/>
      <c r="D20" s="8">
        <v>1</v>
      </c>
      <c r="E20" s="8"/>
      <c r="F20" s="8"/>
      <c r="G20" s="8">
        <v>1</v>
      </c>
      <c r="H20" s="8"/>
      <c r="I20" s="8"/>
      <c r="J20" s="8">
        <v>1</v>
      </c>
      <c r="K20" s="8"/>
      <c r="L20" s="8"/>
      <c r="M20" s="8">
        <v>1</v>
      </c>
      <c r="N20" s="8"/>
      <c r="O20" s="8"/>
      <c r="P20" s="8">
        <v>1</v>
      </c>
      <c r="Q20" s="8"/>
      <c r="R20" s="8"/>
      <c r="S20" s="8"/>
      <c r="T20" s="8">
        <v>1</v>
      </c>
      <c r="U20" s="8"/>
      <c r="V20" s="8"/>
      <c r="W20" s="8">
        <v>1</v>
      </c>
      <c r="X20" s="8"/>
      <c r="Y20" s="8"/>
      <c r="Z20" s="8">
        <v>1</v>
      </c>
      <c r="AA20" s="8"/>
      <c r="AB20" s="8"/>
      <c r="AC20" s="8">
        <v>1</v>
      </c>
      <c r="AD20" s="8"/>
      <c r="AE20" s="8"/>
      <c r="AF20" s="8">
        <v>1</v>
      </c>
      <c r="AG20" s="8"/>
      <c r="AH20" s="8"/>
      <c r="AI20" s="8">
        <v>1</v>
      </c>
      <c r="AJ20" s="8"/>
      <c r="AK20" s="8"/>
      <c r="AL20" s="8">
        <v>1</v>
      </c>
      <c r="AM20" s="8"/>
      <c r="AN20" s="8"/>
      <c r="AO20" s="8">
        <v>1</v>
      </c>
      <c r="AP20" s="8"/>
      <c r="AQ20" s="8"/>
      <c r="AR20" s="8">
        <v>1</v>
      </c>
      <c r="AS20" s="8"/>
      <c r="AT20" s="8"/>
      <c r="AU20" s="8">
        <v>1</v>
      </c>
      <c r="AV20" s="8"/>
      <c r="AW20" s="8"/>
      <c r="AX20" s="8">
        <v>1</v>
      </c>
      <c r="AY20" s="8"/>
      <c r="AZ20" s="8"/>
      <c r="BA20" s="8">
        <v>1</v>
      </c>
      <c r="BB20" s="8"/>
      <c r="BC20" s="8"/>
      <c r="BD20" s="8">
        <v>1</v>
      </c>
      <c r="BE20" s="8"/>
      <c r="BF20" s="8"/>
      <c r="BG20" s="8">
        <v>1</v>
      </c>
      <c r="BH20" s="8"/>
      <c r="BI20" s="8"/>
      <c r="BJ20" s="8">
        <v>1</v>
      </c>
      <c r="BK20" s="8"/>
      <c r="BL20" s="8"/>
      <c r="BM20" s="8">
        <v>1</v>
      </c>
      <c r="BN20" s="8"/>
      <c r="BO20" s="8"/>
      <c r="BP20" s="8">
        <v>1</v>
      </c>
      <c r="BQ20" s="8"/>
      <c r="BR20" s="8"/>
      <c r="BS20" s="8">
        <v>1</v>
      </c>
      <c r="BT20" s="8"/>
      <c r="BU20" s="8"/>
      <c r="BV20" s="8">
        <v>1</v>
      </c>
      <c r="BW20" s="8"/>
      <c r="BX20" s="8"/>
      <c r="BY20" s="8">
        <v>1</v>
      </c>
      <c r="BZ20" s="8"/>
      <c r="CA20" s="8"/>
      <c r="CB20" s="8">
        <v>1</v>
      </c>
      <c r="CC20" s="8"/>
      <c r="CD20" s="8"/>
      <c r="CE20" s="8">
        <v>1</v>
      </c>
      <c r="CF20" s="8"/>
      <c r="CG20" s="8"/>
      <c r="CH20" s="8">
        <v>1</v>
      </c>
      <c r="CI20" s="8"/>
      <c r="CJ20" s="8"/>
      <c r="CK20" s="8">
        <v>1</v>
      </c>
      <c r="CL20" s="8"/>
      <c r="CM20" s="8"/>
      <c r="CN20" s="8">
        <v>1</v>
      </c>
      <c r="CO20" s="8"/>
      <c r="CP20" s="8"/>
      <c r="CQ20" s="8">
        <v>1</v>
      </c>
      <c r="CR20" s="8"/>
      <c r="CS20" s="8"/>
      <c r="CT20" s="8">
        <v>1</v>
      </c>
      <c r="CU20" s="8"/>
      <c r="CV20" s="8"/>
      <c r="CW20" s="8">
        <v>1</v>
      </c>
      <c r="CX20" s="8"/>
      <c r="CY20" s="8"/>
      <c r="CZ20" s="8">
        <v>1</v>
      </c>
      <c r="DA20" s="8"/>
      <c r="DB20" s="8"/>
      <c r="DC20" s="8">
        <v>1</v>
      </c>
      <c r="DD20" s="8"/>
      <c r="DE20" s="8"/>
      <c r="DF20" s="8">
        <v>1</v>
      </c>
      <c r="DG20" s="8"/>
      <c r="DH20" s="8"/>
      <c r="DI20" s="8">
        <v>1</v>
      </c>
      <c r="DJ20" s="8"/>
      <c r="DK20" s="8"/>
      <c r="DL20" s="8">
        <v>1</v>
      </c>
      <c r="DM20" s="8"/>
      <c r="DN20" s="8"/>
      <c r="DO20" s="8">
        <v>1</v>
      </c>
      <c r="DP20" s="8"/>
      <c r="DQ20" s="8"/>
      <c r="DR20" s="8">
        <v>1</v>
      </c>
      <c r="DS20" s="8"/>
      <c r="DT20" s="8"/>
      <c r="DU20" s="8">
        <v>1</v>
      </c>
      <c r="DV20" s="8"/>
      <c r="DW20" s="8"/>
      <c r="DX20" s="8">
        <v>1</v>
      </c>
      <c r="DY20" s="8"/>
      <c r="DZ20" s="8"/>
      <c r="EA20" s="8">
        <v>1</v>
      </c>
      <c r="EB20" s="8"/>
      <c r="EC20" s="8"/>
      <c r="ED20" s="8">
        <v>1</v>
      </c>
      <c r="EE20" s="8"/>
      <c r="EF20" s="8"/>
      <c r="EG20" s="8">
        <v>1</v>
      </c>
      <c r="EH20" s="8"/>
      <c r="EI20" s="8"/>
      <c r="EJ20" s="8">
        <v>1</v>
      </c>
      <c r="EK20" s="8"/>
      <c r="EL20" s="8"/>
      <c r="EM20" s="8">
        <v>1</v>
      </c>
      <c r="EN20" s="8"/>
      <c r="EO20" s="8"/>
      <c r="EP20" s="8">
        <v>1</v>
      </c>
      <c r="EQ20" s="8"/>
      <c r="ER20" s="8"/>
      <c r="ES20" s="8">
        <v>1</v>
      </c>
      <c r="ET20" s="8"/>
      <c r="EU20" s="8"/>
      <c r="EV20" s="8">
        <v>1</v>
      </c>
      <c r="EW20" s="8"/>
      <c r="EX20" s="8"/>
      <c r="EY20" s="8">
        <v>1</v>
      </c>
      <c r="EZ20" s="8"/>
      <c r="FA20" s="8"/>
      <c r="FB20" s="8">
        <v>1</v>
      </c>
      <c r="FC20" s="8"/>
      <c r="FD20" s="8"/>
      <c r="FE20" s="8">
        <v>1</v>
      </c>
      <c r="FF20" s="8"/>
      <c r="FG20" s="8"/>
      <c r="FH20" s="8">
        <v>1</v>
      </c>
      <c r="FI20" s="8"/>
      <c r="FJ20" s="8"/>
      <c r="FK20" s="8">
        <v>1</v>
      </c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6.5" spans="1:254">
      <c r="A21" s="13">
        <v>8</v>
      </c>
      <c r="B21" s="49" t="s">
        <v>668</v>
      </c>
      <c r="C21" s="12"/>
      <c r="D21" s="8">
        <v>1</v>
      </c>
      <c r="E21" s="8"/>
      <c r="F21" s="8"/>
      <c r="G21" s="8">
        <v>1</v>
      </c>
      <c r="H21" s="8"/>
      <c r="I21" s="8"/>
      <c r="J21" s="8">
        <v>1</v>
      </c>
      <c r="K21" s="8"/>
      <c r="L21" s="8"/>
      <c r="M21" s="8">
        <v>1</v>
      </c>
      <c r="N21" s="8"/>
      <c r="O21" s="8"/>
      <c r="P21" s="8">
        <v>1</v>
      </c>
      <c r="Q21" s="8"/>
      <c r="R21" s="8"/>
      <c r="S21" s="8"/>
      <c r="T21" s="8">
        <v>1</v>
      </c>
      <c r="U21" s="8"/>
      <c r="V21" s="8"/>
      <c r="W21" s="8">
        <v>1</v>
      </c>
      <c r="X21" s="8"/>
      <c r="Y21" s="8"/>
      <c r="Z21" s="8">
        <v>1</v>
      </c>
      <c r="AA21" s="8"/>
      <c r="AB21" s="8"/>
      <c r="AC21" s="8">
        <v>1</v>
      </c>
      <c r="AD21" s="8"/>
      <c r="AE21" s="8"/>
      <c r="AF21" s="8">
        <v>1</v>
      </c>
      <c r="AG21" s="8"/>
      <c r="AH21" s="8"/>
      <c r="AI21" s="8">
        <v>1</v>
      </c>
      <c r="AJ21" s="8"/>
      <c r="AK21" s="8"/>
      <c r="AL21" s="8">
        <v>1</v>
      </c>
      <c r="AM21" s="8"/>
      <c r="AN21" s="8"/>
      <c r="AO21" s="8">
        <v>1</v>
      </c>
      <c r="AP21" s="8"/>
      <c r="AQ21" s="8"/>
      <c r="AR21" s="8">
        <v>1</v>
      </c>
      <c r="AS21" s="8"/>
      <c r="AT21" s="8"/>
      <c r="AU21" s="8">
        <v>1</v>
      </c>
      <c r="AV21" s="8"/>
      <c r="AW21" s="8"/>
      <c r="AX21" s="8">
        <v>1</v>
      </c>
      <c r="AY21" s="8"/>
      <c r="AZ21" s="8"/>
      <c r="BA21" s="8">
        <v>1</v>
      </c>
      <c r="BB21" s="8"/>
      <c r="BC21" s="8"/>
      <c r="BD21" s="8">
        <v>1</v>
      </c>
      <c r="BE21" s="8"/>
      <c r="BF21" s="8"/>
      <c r="BG21" s="8">
        <v>1</v>
      </c>
      <c r="BH21" s="8"/>
      <c r="BI21" s="8"/>
      <c r="BJ21" s="8">
        <v>1</v>
      </c>
      <c r="BK21" s="8"/>
      <c r="BL21" s="8"/>
      <c r="BM21" s="8">
        <v>1</v>
      </c>
      <c r="BN21" s="8"/>
      <c r="BO21" s="8"/>
      <c r="BP21" s="8">
        <v>1</v>
      </c>
      <c r="BQ21" s="8"/>
      <c r="BR21" s="8"/>
      <c r="BS21" s="8">
        <v>1</v>
      </c>
      <c r="BT21" s="8"/>
      <c r="BU21" s="8"/>
      <c r="BV21" s="8">
        <v>1</v>
      </c>
      <c r="BW21" s="8"/>
      <c r="BX21" s="8"/>
      <c r="BY21" s="8">
        <v>1</v>
      </c>
      <c r="BZ21" s="8"/>
      <c r="CA21" s="8"/>
      <c r="CB21" s="8">
        <v>1</v>
      </c>
      <c r="CC21" s="8"/>
      <c r="CD21" s="8"/>
      <c r="CE21" s="8">
        <v>1</v>
      </c>
      <c r="CF21" s="8"/>
      <c r="CG21" s="8"/>
      <c r="CH21" s="8">
        <v>1</v>
      </c>
      <c r="CI21" s="8"/>
      <c r="CJ21" s="8"/>
      <c r="CK21" s="8">
        <v>1</v>
      </c>
      <c r="CL21" s="8"/>
      <c r="CM21" s="8"/>
      <c r="CN21" s="8">
        <v>1</v>
      </c>
      <c r="CO21" s="8"/>
      <c r="CP21" s="8"/>
      <c r="CQ21" s="8">
        <v>1</v>
      </c>
      <c r="CR21" s="8"/>
      <c r="CS21" s="8"/>
      <c r="CT21" s="8">
        <v>1</v>
      </c>
      <c r="CU21" s="8"/>
      <c r="CV21" s="8"/>
      <c r="CW21" s="8">
        <v>1</v>
      </c>
      <c r="CX21" s="8"/>
      <c r="CY21" s="8"/>
      <c r="CZ21" s="8">
        <v>1</v>
      </c>
      <c r="DA21" s="8"/>
      <c r="DB21" s="8"/>
      <c r="DC21" s="8">
        <v>1</v>
      </c>
      <c r="DD21" s="8"/>
      <c r="DE21" s="8"/>
      <c r="DF21" s="8">
        <v>1</v>
      </c>
      <c r="DG21" s="8"/>
      <c r="DH21" s="8"/>
      <c r="DI21" s="8">
        <v>1</v>
      </c>
      <c r="DJ21" s="8"/>
      <c r="DK21" s="8"/>
      <c r="DL21" s="8">
        <v>1</v>
      </c>
      <c r="DM21" s="8"/>
      <c r="DN21" s="8"/>
      <c r="DO21" s="8">
        <v>1</v>
      </c>
      <c r="DP21" s="8"/>
      <c r="DQ21" s="8"/>
      <c r="DR21" s="8">
        <v>1</v>
      </c>
      <c r="DS21" s="8"/>
      <c r="DT21" s="8"/>
      <c r="DU21" s="8">
        <v>1</v>
      </c>
      <c r="DV21" s="8"/>
      <c r="DW21" s="8"/>
      <c r="DX21" s="8">
        <v>1</v>
      </c>
      <c r="DY21" s="8"/>
      <c r="DZ21" s="8"/>
      <c r="EA21" s="8">
        <v>1</v>
      </c>
      <c r="EB21" s="8"/>
      <c r="EC21" s="8"/>
      <c r="ED21" s="8">
        <v>1</v>
      </c>
      <c r="EE21" s="8"/>
      <c r="EF21" s="8"/>
      <c r="EG21" s="8">
        <v>1</v>
      </c>
      <c r="EH21" s="8"/>
      <c r="EI21" s="8"/>
      <c r="EJ21" s="8">
        <v>1</v>
      </c>
      <c r="EK21" s="8"/>
      <c r="EL21" s="8"/>
      <c r="EM21" s="8">
        <v>1</v>
      </c>
      <c r="EN21" s="8"/>
      <c r="EO21" s="8"/>
      <c r="EP21" s="8">
        <v>1</v>
      </c>
      <c r="EQ21" s="8"/>
      <c r="ER21" s="8"/>
      <c r="ES21" s="8">
        <v>1</v>
      </c>
      <c r="ET21" s="8"/>
      <c r="EU21" s="8"/>
      <c r="EV21" s="8">
        <v>1</v>
      </c>
      <c r="EW21" s="8"/>
      <c r="EX21" s="8"/>
      <c r="EY21" s="8">
        <v>1</v>
      </c>
      <c r="EZ21" s="8"/>
      <c r="FA21" s="8"/>
      <c r="FB21" s="8">
        <v>1</v>
      </c>
      <c r="FC21" s="8"/>
      <c r="FD21" s="8"/>
      <c r="FE21" s="8">
        <v>1</v>
      </c>
      <c r="FF21" s="8"/>
      <c r="FG21" s="8"/>
      <c r="FH21" s="8">
        <v>1</v>
      </c>
      <c r="FI21" s="8"/>
      <c r="FJ21" s="8"/>
      <c r="FK21" s="8">
        <v>1</v>
      </c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ht="16.5" spans="1:254">
      <c r="A22" s="13">
        <v>9</v>
      </c>
      <c r="B22" s="49" t="s">
        <v>669</v>
      </c>
      <c r="C22" s="12"/>
      <c r="D22" s="12"/>
      <c r="E22" s="8">
        <v>1</v>
      </c>
      <c r="F22" s="8"/>
      <c r="G22" s="8"/>
      <c r="H22" s="8">
        <v>1</v>
      </c>
      <c r="I22" s="8"/>
      <c r="J22" s="8"/>
      <c r="K22" s="8">
        <v>1</v>
      </c>
      <c r="L22" s="8"/>
      <c r="M22" s="8"/>
      <c r="N22" s="8">
        <v>1</v>
      </c>
      <c r="O22" s="8"/>
      <c r="P22" s="8"/>
      <c r="Q22" s="8">
        <v>1</v>
      </c>
      <c r="R22" s="8"/>
      <c r="S22" s="8"/>
      <c r="T22" s="8">
        <v>1</v>
      </c>
      <c r="U22" s="8"/>
      <c r="V22" s="8"/>
      <c r="W22" s="8">
        <v>1</v>
      </c>
      <c r="X22" s="8"/>
      <c r="Y22" s="8"/>
      <c r="Z22" s="8">
        <v>1</v>
      </c>
      <c r="AA22" s="8"/>
      <c r="AB22" s="8"/>
      <c r="AC22" s="8">
        <v>1</v>
      </c>
      <c r="AD22" s="8"/>
      <c r="AE22" s="8"/>
      <c r="AF22" s="8">
        <v>1</v>
      </c>
      <c r="AG22" s="8"/>
      <c r="AH22" s="8"/>
      <c r="AI22" s="8">
        <v>1</v>
      </c>
      <c r="AJ22" s="8"/>
      <c r="AK22" s="8"/>
      <c r="AL22" s="8">
        <v>1</v>
      </c>
      <c r="AM22" s="8"/>
      <c r="AN22" s="8"/>
      <c r="AO22" s="8">
        <v>1</v>
      </c>
      <c r="AP22" s="8"/>
      <c r="AQ22" s="8"/>
      <c r="AR22" s="8">
        <v>1</v>
      </c>
      <c r="AS22" s="8"/>
      <c r="AT22" s="8"/>
      <c r="AU22" s="8">
        <v>1</v>
      </c>
      <c r="AV22" s="8"/>
      <c r="AW22" s="8"/>
      <c r="AX22" s="8">
        <v>1</v>
      </c>
      <c r="AY22" s="8"/>
      <c r="AZ22" s="8"/>
      <c r="BA22" s="8">
        <v>1</v>
      </c>
      <c r="BB22" s="8"/>
      <c r="BC22" s="8"/>
      <c r="BD22" s="8">
        <v>1</v>
      </c>
      <c r="BE22" s="8"/>
      <c r="BF22" s="8"/>
      <c r="BG22" s="8">
        <v>1</v>
      </c>
      <c r="BH22" s="8"/>
      <c r="BI22" s="8"/>
      <c r="BJ22" s="8">
        <v>1</v>
      </c>
      <c r="BK22" s="8"/>
      <c r="BL22" s="8"/>
      <c r="BM22" s="8">
        <v>1</v>
      </c>
      <c r="BN22" s="8"/>
      <c r="BO22" s="8"/>
      <c r="BP22" s="8">
        <v>1</v>
      </c>
      <c r="BQ22" s="8"/>
      <c r="BR22" s="8"/>
      <c r="BS22" s="8">
        <v>1</v>
      </c>
      <c r="BT22" s="8"/>
      <c r="BU22" s="8"/>
      <c r="BV22" s="8">
        <v>1</v>
      </c>
      <c r="BW22" s="8"/>
      <c r="BX22" s="8"/>
      <c r="BY22" s="8">
        <v>1</v>
      </c>
      <c r="BZ22" s="8"/>
      <c r="CA22" s="8"/>
      <c r="CB22" s="8">
        <v>1</v>
      </c>
      <c r="CC22" s="8"/>
      <c r="CD22" s="8"/>
      <c r="CE22" s="8">
        <v>1</v>
      </c>
      <c r="CF22" s="8"/>
      <c r="CG22" s="8"/>
      <c r="CH22" s="8">
        <v>1</v>
      </c>
      <c r="CI22" s="8"/>
      <c r="CJ22" s="8"/>
      <c r="CK22" s="8">
        <v>1</v>
      </c>
      <c r="CL22" s="8"/>
      <c r="CM22" s="8"/>
      <c r="CN22" s="8">
        <v>1</v>
      </c>
      <c r="CO22" s="8"/>
      <c r="CP22" s="8"/>
      <c r="CQ22" s="8">
        <v>1</v>
      </c>
      <c r="CR22" s="8"/>
      <c r="CS22" s="8"/>
      <c r="CT22" s="8">
        <v>1</v>
      </c>
      <c r="CU22" s="8"/>
      <c r="CV22" s="8"/>
      <c r="CW22" s="8">
        <v>1</v>
      </c>
      <c r="CX22" s="8"/>
      <c r="CY22" s="8"/>
      <c r="CZ22" s="8">
        <v>1</v>
      </c>
      <c r="DA22" s="8"/>
      <c r="DB22" s="8"/>
      <c r="DC22" s="8">
        <v>1</v>
      </c>
      <c r="DD22" s="8"/>
      <c r="DE22" s="8"/>
      <c r="DF22" s="8">
        <v>1</v>
      </c>
      <c r="DG22" s="8"/>
      <c r="DH22" s="8"/>
      <c r="DI22" s="8">
        <v>1</v>
      </c>
      <c r="DJ22" s="8"/>
      <c r="DK22" s="8"/>
      <c r="DL22" s="8">
        <v>1</v>
      </c>
      <c r="DM22" s="8"/>
      <c r="DN22" s="8"/>
      <c r="DO22" s="8">
        <v>1</v>
      </c>
      <c r="DP22" s="8"/>
      <c r="DQ22" s="8"/>
      <c r="DR22" s="8">
        <v>1</v>
      </c>
      <c r="DS22" s="8"/>
      <c r="DT22" s="8"/>
      <c r="DU22" s="8">
        <v>1</v>
      </c>
      <c r="DV22" s="8"/>
      <c r="DW22" s="8"/>
      <c r="DX22" s="8">
        <v>1</v>
      </c>
      <c r="DY22" s="8"/>
      <c r="DZ22" s="8"/>
      <c r="EA22" s="8">
        <v>1</v>
      </c>
      <c r="EB22" s="8"/>
      <c r="EC22" s="8"/>
      <c r="ED22" s="8">
        <v>1</v>
      </c>
      <c r="EE22" s="8"/>
      <c r="EF22" s="8"/>
      <c r="EG22" s="8">
        <v>1</v>
      </c>
      <c r="EH22" s="8"/>
      <c r="EI22" s="8"/>
      <c r="EJ22" s="8">
        <v>1</v>
      </c>
      <c r="EK22" s="8"/>
      <c r="EL22" s="8"/>
      <c r="EM22" s="8">
        <v>1</v>
      </c>
      <c r="EN22" s="8"/>
      <c r="EO22" s="8"/>
      <c r="EP22" s="8">
        <v>1</v>
      </c>
      <c r="EQ22" s="8"/>
      <c r="ER22" s="8"/>
      <c r="ES22" s="8">
        <v>1</v>
      </c>
      <c r="ET22" s="8"/>
      <c r="EU22" s="8"/>
      <c r="EV22" s="8">
        <v>1</v>
      </c>
      <c r="EW22" s="8"/>
      <c r="EX22" s="8"/>
      <c r="EY22" s="8">
        <v>1</v>
      </c>
      <c r="EZ22" s="8"/>
      <c r="FA22" s="8"/>
      <c r="FB22" s="8">
        <v>1</v>
      </c>
      <c r="FC22" s="8"/>
      <c r="FD22" s="8"/>
      <c r="FE22" s="8">
        <v>1</v>
      </c>
      <c r="FF22" s="8"/>
      <c r="FG22" s="8"/>
      <c r="FH22" s="8">
        <v>1</v>
      </c>
      <c r="FI22" s="8"/>
      <c r="FJ22" s="8"/>
      <c r="FK22" s="8">
        <v>1</v>
      </c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ht="16.5" spans="1:254">
      <c r="A23" s="13">
        <v>10</v>
      </c>
      <c r="B23" s="49" t="s">
        <v>670</v>
      </c>
      <c r="C23" s="12"/>
      <c r="D23" s="12"/>
      <c r="E23" s="8">
        <v>1</v>
      </c>
      <c r="F23" s="8"/>
      <c r="G23" s="8"/>
      <c r="H23" s="8">
        <v>1</v>
      </c>
      <c r="I23" s="8"/>
      <c r="J23" s="8"/>
      <c r="K23" s="8">
        <v>1</v>
      </c>
      <c r="L23" s="8"/>
      <c r="M23" s="8"/>
      <c r="N23" s="8">
        <v>1</v>
      </c>
      <c r="O23" s="8"/>
      <c r="P23" s="8"/>
      <c r="Q23" s="8">
        <v>1</v>
      </c>
      <c r="R23" s="8"/>
      <c r="S23" s="8"/>
      <c r="T23" s="8">
        <v>1</v>
      </c>
      <c r="U23" s="8"/>
      <c r="V23" s="8"/>
      <c r="W23" s="8">
        <v>1</v>
      </c>
      <c r="X23" s="8"/>
      <c r="Y23" s="8"/>
      <c r="Z23" s="8">
        <v>1</v>
      </c>
      <c r="AA23" s="8"/>
      <c r="AB23" s="8"/>
      <c r="AC23" s="8">
        <v>1</v>
      </c>
      <c r="AD23" s="8"/>
      <c r="AE23" s="8"/>
      <c r="AF23" s="8">
        <v>1</v>
      </c>
      <c r="AG23" s="8"/>
      <c r="AH23" s="8"/>
      <c r="AI23" s="8">
        <v>1</v>
      </c>
      <c r="AJ23" s="8"/>
      <c r="AK23" s="8"/>
      <c r="AL23" s="8">
        <v>1</v>
      </c>
      <c r="AM23" s="8"/>
      <c r="AN23" s="8"/>
      <c r="AO23" s="8">
        <v>1</v>
      </c>
      <c r="AP23" s="8"/>
      <c r="AQ23" s="8"/>
      <c r="AR23" s="8">
        <v>1</v>
      </c>
      <c r="AS23" s="8"/>
      <c r="AT23" s="8"/>
      <c r="AU23" s="8">
        <v>1</v>
      </c>
      <c r="AV23" s="8"/>
      <c r="AW23" s="8"/>
      <c r="AX23" s="8">
        <v>1</v>
      </c>
      <c r="AY23" s="8"/>
      <c r="AZ23" s="8"/>
      <c r="BA23" s="8">
        <v>1</v>
      </c>
      <c r="BB23" s="8"/>
      <c r="BC23" s="8"/>
      <c r="BD23" s="8">
        <v>1</v>
      </c>
      <c r="BE23" s="8"/>
      <c r="BF23" s="8"/>
      <c r="BG23" s="8">
        <v>1</v>
      </c>
      <c r="BH23" s="8"/>
      <c r="BI23" s="8"/>
      <c r="BJ23" s="8">
        <v>1</v>
      </c>
      <c r="BK23" s="8"/>
      <c r="BL23" s="8"/>
      <c r="BM23" s="8">
        <v>1</v>
      </c>
      <c r="BN23" s="8"/>
      <c r="BO23" s="8"/>
      <c r="BP23" s="8">
        <v>1</v>
      </c>
      <c r="BQ23" s="8"/>
      <c r="BR23" s="8"/>
      <c r="BS23" s="8">
        <v>1</v>
      </c>
      <c r="BT23" s="8"/>
      <c r="BU23" s="8"/>
      <c r="BV23" s="8">
        <v>1</v>
      </c>
      <c r="BW23" s="8"/>
      <c r="BX23" s="8"/>
      <c r="BY23" s="8">
        <v>1</v>
      </c>
      <c r="BZ23" s="8"/>
      <c r="CA23" s="8">
        <v>1</v>
      </c>
      <c r="CB23" s="8"/>
      <c r="CC23" s="8"/>
      <c r="CD23" s="8">
        <v>1</v>
      </c>
      <c r="CE23" s="8"/>
      <c r="CF23" s="8"/>
      <c r="CG23" s="8">
        <v>1</v>
      </c>
      <c r="CH23" s="8"/>
      <c r="CI23" s="8"/>
      <c r="CJ23" s="8">
        <v>1</v>
      </c>
      <c r="CK23" s="8"/>
      <c r="CL23" s="8"/>
      <c r="CM23" s="8">
        <v>1</v>
      </c>
      <c r="CN23" s="8"/>
      <c r="CO23" s="8"/>
      <c r="CP23" s="8">
        <v>1</v>
      </c>
      <c r="CQ23" s="8"/>
      <c r="CR23" s="8"/>
      <c r="CS23" s="8">
        <v>1</v>
      </c>
      <c r="CT23" s="8"/>
      <c r="CU23" s="8"/>
      <c r="CV23" s="8">
        <v>1</v>
      </c>
      <c r="CW23" s="8"/>
      <c r="CX23" s="8"/>
      <c r="CY23" s="8">
        <v>1</v>
      </c>
      <c r="CZ23" s="8"/>
      <c r="DA23" s="8"/>
      <c r="DB23" s="8">
        <v>1</v>
      </c>
      <c r="DC23" s="8"/>
      <c r="DD23" s="8"/>
      <c r="DE23" s="8">
        <v>1</v>
      </c>
      <c r="DF23" s="8"/>
      <c r="DG23" s="8"/>
      <c r="DH23" s="8">
        <v>1</v>
      </c>
      <c r="DI23" s="8"/>
      <c r="DJ23" s="8"/>
      <c r="DK23" s="8">
        <v>1</v>
      </c>
      <c r="DL23" s="8"/>
      <c r="DM23" s="8"/>
      <c r="DN23" s="8">
        <v>1</v>
      </c>
      <c r="DO23" s="8"/>
      <c r="DP23" s="8"/>
      <c r="DQ23" s="8">
        <v>1</v>
      </c>
      <c r="DR23" s="8"/>
      <c r="DS23" s="8"/>
      <c r="DT23" s="8">
        <v>1</v>
      </c>
      <c r="DU23" s="8"/>
      <c r="DV23" s="8"/>
      <c r="DW23" s="8">
        <v>1</v>
      </c>
      <c r="DX23" s="8"/>
      <c r="DY23" s="8"/>
      <c r="DZ23" s="8">
        <v>1</v>
      </c>
      <c r="EA23" s="8"/>
      <c r="EB23" s="8"/>
      <c r="EC23" s="8">
        <v>1</v>
      </c>
      <c r="ED23" s="8"/>
      <c r="EE23" s="8"/>
      <c r="EF23" s="8">
        <v>1</v>
      </c>
      <c r="EG23" s="8"/>
      <c r="EH23" s="8"/>
      <c r="EI23" s="8">
        <v>1</v>
      </c>
      <c r="EJ23" s="8"/>
      <c r="EK23" s="8"/>
      <c r="EL23" s="8">
        <v>1</v>
      </c>
      <c r="EM23" s="8"/>
      <c r="EN23" s="8"/>
      <c r="EO23" s="8">
        <v>1</v>
      </c>
      <c r="EP23" s="8"/>
      <c r="EQ23" s="8"/>
      <c r="ER23" s="8">
        <v>1</v>
      </c>
      <c r="ES23" s="8"/>
      <c r="ET23" s="8"/>
      <c r="EU23" s="8">
        <v>1</v>
      </c>
      <c r="EV23" s="8"/>
      <c r="EW23" s="8"/>
      <c r="EX23" s="8">
        <v>1</v>
      </c>
      <c r="EY23" s="8"/>
      <c r="EZ23" s="8"/>
      <c r="FA23" s="8">
        <v>1</v>
      </c>
      <c r="FB23" s="8"/>
      <c r="FC23" s="8"/>
      <c r="FD23" s="8">
        <v>1</v>
      </c>
      <c r="FE23" s="8"/>
      <c r="FF23" s="8"/>
      <c r="FG23" s="8">
        <v>1</v>
      </c>
      <c r="FH23" s="8"/>
      <c r="FI23" s="8"/>
      <c r="FJ23" s="8">
        <v>1</v>
      </c>
      <c r="FK23" s="8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167">
      <c r="A39" s="14" t="s">
        <v>394</v>
      </c>
      <c r="B39" s="15"/>
      <c r="C39" s="13">
        <f>SUM(C14:C38)</f>
        <v>1</v>
      </c>
      <c r="D39" s="13">
        <f t="shared" ref="D39:T39" si="0">SUM(D14:D38)</f>
        <v>4</v>
      </c>
      <c r="E39" s="13">
        <f t="shared" si="0"/>
        <v>5</v>
      </c>
      <c r="F39" s="13">
        <f t="shared" si="0"/>
        <v>1</v>
      </c>
      <c r="G39" s="13">
        <f t="shared" si="0"/>
        <v>4</v>
      </c>
      <c r="H39" s="13">
        <f t="shared" si="0"/>
        <v>5</v>
      </c>
      <c r="I39" s="13">
        <f t="shared" si="0"/>
        <v>1</v>
      </c>
      <c r="J39" s="13">
        <f t="shared" si="0"/>
        <v>4</v>
      </c>
      <c r="K39" s="13">
        <f t="shared" si="0"/>
        <v>5</v>
      </c>
      <c r="L39" s="13">
        <f t="shared" si="0"/>
        <v>1</v>
      </c>
      <c r="M39" s="13">
        <f t="shared" si="0"/>
        <v>4</v>
      </c>
      <c r="N39" s="13">
        <f t="shared" si="0"/>
        <v>5</v>
      </c>
      <c r="O39" s="13">
        <f t="shared" si="0"/>
        <v>1</v>
      </c>
      <c r="P39" s="13">
        <f t="shared" si="0"/>
        <v>4</v>
      </c>
      <c r="Q39" s="13">
        <f t="shared" si="0"/>
        <v>5</v>
      </c>
      <c r="R39" s="13">
        <f t="shared" si="0"/>
        <v>0</v>
      </c>
      <c r="S39" s="13">
        <f t="shared" si="0"/>
        <v>0</v>
      </c>
      <c r="T39" s="13">
        <f t="shared" si="0"/>
        <v>10</v>
      </c>
      <c r="U39" s="13">
        <f t="shared" ref="U39:BD39" si="1">SUM(U14:U38)</f>
        <v>0</v>
      </c>
      <c r="V39" s="13">
        <f t="shared" si="1"/>
        <v>0</v>
      </c>
      <c r="W39" s="13">
        <f t="shared" si="1"/>
        <v>10</v>
      </c>
      <c r="X39" s="13">
        <f t="shared" si="1"/>
        <v>0</v>
      </c>
      <c r="Y39" s="13">
        <f t="shared" si="1"/>
        <v>0</v>
      </c>
      <c r="Z39" s="13">
        <f t="shared" si="1"/>
        <v>10</v>
      </c>
      <c r="AA39" s="13">
        <f t="shared" si="1"/>
        <v>0</v>
      </c>
      <c r="AB39" s="13">
        <f t="shared" si="1"/>
        <v>0</v>
      </c>
      <c r="AC39" s="13">
        <f t="shared" si="1"/>
        <v>10</v>
      </c>
      <c r="AD39" s="13">
        <f t="shared" si="1"/>
        <v>0</v>
      </c>
      <c r="AE39" s="13">
        <f t="shared" si="1"/>
        <v>0</v>
      </c>
      <c r="AF39" s="13">
        <f t="shared" si="1"/>
        <v>10</v>
      </c>
      <c r="AG39" s="13">
        <f t="shared" si="1"/>
        <v>0</v>
      </c>
      <c r="AH39" s="13">
        <f t="shared" si="1"/>
        <v>0</v>
      </c>
      <c r="AI39" s="13">
        <f t="shared" si="1"/>
        <v>10</v>
      </c>
      <c r="AJ39" s="13">
        <f t="shared" si="1"/>
        <v>0</v>
      </c>
      <c r="AK39" s="13">
        <f t="shared" si="1"/>
        <v>0</v>
      </c>
      <c r="AL39" s="13">
        <f t="shared" si="1"/>
        <v>10</v>
      </c>
      <c r="AM39" s="13">
        <f t="shared" si="1"/>
        <v>0</v>
      </c>
      <c r="AN39" s="13">
        <f t="shared" si="1"/>
        <v>0</v>
      </c>
      <c r="AO39" s="13">
        <f t="shared" si="1"/>
        <v>10</v>
      </c>
      <c r="AP39" s="13">
        <f t="shared" si="1"/>
        <v>0</v>
      </c>
      <c r="AQ39" s="13">
        <f t="shared" si="1"/>
        <v>0</v>
      </c>
      <c r="AR39" s="13">
        <f t="shared" si="1"/>
        <v>10</v>
      </c>
      <c r="AS39" s="13">
        <f t="shared" si="1"/>
        <v>0</v>
      </c>
      <c r="AT39" s="13">
        <f t="shared" si="1"/>
        <v>0</v>
      </c>
      <c r="AU39" s="13">
        <f t="shared" si="1"/>
        <v>10</v>
      </c>
      <c r="AV39" s="13">
        <f t="shared" si="1"/>
        <v>0</v>
      </c>
      <c r="AW39" s="13">
        <f t="shared" si="1"/>
        <v>0</v>
      </c>
      <c r="AX39" s="13">
        <f t="shared" si="1"/>
        <v>10</v>
      </c>
      <c r="AY39" s="13">
        <f t="shared" si="1"/>
        <v>0</v>
      </c>
      <c r="AZ39" s="13">
        <f t="shared" si="1"/>
        <v>0</v>
      </c>
      <c r="BA39" s="13">
        <f t="shared" si="1"/>
        <v>10</v>
      </c>
      <c r="BB39" s="13">
        <f t="shared" si="1"/>
        <v>0</v>
      </c>
      <c r="BC39" s="13">
        <f t="shared" si="1"/>
        <v>0</v>
      </c>
      <c r="BD39" s="13">
        <f t="shared" si="1"/>
        <v>10</v>
      </c>
      <c r="BE39" s="13">
        <f t="shared" ref="BE39:CI39" si="2">SUM(BE14:BE38)</f>
        <v>0</v>
      </c>
      <c r="BF39" s="13">
        <f t="shared" si="2"/>
        <v>0</v>
      </c>
      <c r="BG39" s="13">
        <f t="shared" si="2"/>
        <v>10</v>
      </c>
      <c r="BH39" s="13">
        <f t="shared" si="2"/>
        <v>0</v>
      </c>
      <c r="BI39" s="13">
        <f t="shared" si="2"/>
        <v>0</v>
      </c>
      <c r="BJ39" s="13">
        <f t="shared" si="2"/>
        <v>10</v>
      </c>
      <c r="BK39" s="13">
        <f t="shared" si="2"/>
        <v>0</v>
      </c>
      <c r="BL39" s="13">
        <f t="shared" si="2"/>
        <v>1</v>
      </c>
      <c r="BM39" s="13">
        <f t="shared" si="2"/>
        <v>9</v>
      </c>
      <c r="BN39" s="13">
        <f t="shared" si="2"/>
        <v>0</v>
      </c>
      <c r="BO39" s="13">
        <f t="shared" si="2"/>
        <v>1</v>
      </c>
      <c r="BP39" s="13">
        <f t="shared" si="2"/>
        <v>9</v>
      </c>
      <c r="BQ39" s="13">
        <f t="shared" si="2"/>
        <v>0</v>
      </c>
      <c r="BR39" s="13">
        <f t="shared" si="2"/>
        <v>1</v>
      </c>
      <c r="BS39" s="13">
        <f t="shared" si="2"/>
        <v>9</v>
      </c>
      <c r="BT39" s="13">
        <f t="shared" si="2"/>
        <v>0</v>
      </c>
      <c r="BU39" s="13">
        <f t="shared" si="2"/>
        <v>1</v>
      </c>
      <c r="BV39" s="13">
        <f t="shared" si="2"/>
        <v>9</v>
      </c>
      <c r="BW39" s="13">
        <f t="shared" si="2"/>
        <v>0</v>
      </c>
      <c r="BX39" s="13">
        <f t="shared" si="2"/>
        <v>1</v>
      </c>
      <c r="BY39" s="13">
        <f t="shared" si="2"/>
        <v>9</v>
      </c>
      <c r="BZ39" s="13">
        <f t="shared" si="2"/>
        <v>0</v>
      </c>
      <c r="CA39" s="13">
        <f t="shared" si="2"/>
        <v>4</v>
      </c>
      <c r="CB39" s="13">
        <f t="shared" si="2"/>
        <v>6</v>
      </c>
      <c r="CC39" s="13">
        <f t="shared" si="2"/>
        <v>0</v>
      </c>
      <c r="CD39" s="13">
        <f t="shared" si="2"/>
        <v>4</v>
      </c>
      <c r="CE39" s="13">
        <f t="shared" si="2"/>
        <v>6</v>
      </c>
      <c r="CF39" s="13">
        <f t="shared" si="2"/>
        <v>0</v>
      </c>
      <c r="CG39" s="13">
        <f t="shared" si="2"/>
        <v>4</v>
      </c>
      <c r="CH39" s="13">
        <f t="shared" si="2"/>
        <v>6</v>
      </c>
      <c r="CI39" s="13">
        <f t="shared" si="2"/>
        <v>0</v>
      </c>
      <c r="CJ39" s="13">
        <f t="shared" ref="CJ39:DR39" si="3">SUM(CJ14:CJ38)</f>
        <v>4</v>
      </c>
      <c r="CK39" s="13">
        <f t="shared" si="3"/>
        <v>6</v>
      </c>
      <c r="CL39" s="13">
        <f t="shared" si="3"/>
        <v>0</v>
      </c>
      <c r="CM39" s="13">
        <f t="shared" si="3"/>
        <v>4</v>
      </c>
      <c r="CN39" s="13">
        <f t="shared" si="3"/>
        <v>6</v>
      </c>
      <c r="CO39" s="13">
        <f t="shared" si="3"/>
        <v>0</v>
      </c>
      <c r="CP39" s="13">
        <f t="shared" si="3"/>
        <v>4</v>
      </c>
      <c r="CQ39" s="13">
        <f t="shared" si="3"/>
        <v>6</v>
      </c>
      <c r="CR39" s="13">
        <f t="shared" si="3"/>
        <v>0</v>
      </c>
      <c r="CS39" s="13">
        <f t="shared" si="3"/>
        <v>4</v>
      </c>
      <c r="CT39" s="13">
        <f t="shared" si="3"/>
        <v>6</v>
      </c>
      <c r="CU39" s="13">
        <f t="shared" si="3"/>
        <v>0</v>
      </c>
      <c r="CV39" s="13">
        <f t="shared" si="3"/>
        <v>4</v>
      </c>
      <c r="CW39" s="13">
        <f t="shared" si="3"/>
        <v>6</v>
      </c>
      <c r="CX39" s="13">
        <f t="shared" si="3"/>
        <v>0</v>
      </c>
      <c r="CY39" s="13">
        <f t="shared" si="3"/>
        <v>4</v>
      </c>
      <c r="CZ39" s="13">
        <f t="shared" si="3"/>
        <v>6</v>
      </c>
      <c r="DA39" s="13">
        <f t="shared" si="3"/>
        <v>0</v>
      </c>
      <c r="DB39" s="13">
        <f t="shared" si="3"/>
        <v>4</v>
      </c>
      <c r="DC39" s="13">
        <f t="shared" si="3"/>
        <v>6</v>
      </c>
      <c r="DD39" s="13">
        <f t="shared" si="3"/>
        <v>0</v>
      </c>
      <c r="DE39" s="13">
        <f t="shared" si="3"/>
        <v>4</v>
      </c>
      <c r="DF39" s="13">
        <f t="shared" si="3"/>
        <v>6</v>
      </c>
      <c r="DG39" s="13">
        <f t="shared" si="3"/>
        <v>0</v>
      </c>
      <c r="DH39" s="13">
        <f t="shared" si="3"/>
        <v>4</v>
      </c>
      <c r="DI39" s="13">
        <f t="shared" si="3"/>
        <v>6</v>
      </c>
      <c r="DJ39" s="13">
        <f t="shared" si="3"/>
        <v>0</v>
      </c>
      <c r="DK39" s="13">
        <f t="shared" si="3"/>
        <v>4</v>
      </c>
      <c r="DL39" s="13">
        <f t="shared" si="3"/>
        <v>6</v>
      </c>
      <c r="DM39" s="13">
        <f t="shared" si="3"/>
        <v>0</v>
      </c>
      <c r="DN39" s="13">
        <f t="shared" si="3"/>
        <v>4</v>
      </c>
      <c r="DO39" s="13">
        <f t="shared" si="3"/>
        <v>6</v>
      </c>
      <c r="DP39" s="13">
        <f t="shared" si="3"/>
        <v>0</v>
      </c>
      <c r="DQ39" s="13">
        <f t="shared" si="3"/>
        <v>4</v>
      </c>
      <c r="DR39" s="13">
        <f t="shared" si="3"/>
        <v>6</v>
      </c>
      <c r="DS39" s="13">
        <f t="shared" ref="DS39:EY39" si="4">SUM(DS14:DS38)</f>
        <v>0</v>
      </c>
      <c r="DT39" s="13">
        <f t="shared" si="4"/>
        <v>4</v>
      </c>
      <c r="DU39" s="13">
        <f t="shared" si="4"/>
        <v>6</v>
      </c>
      <c r="DV39" s="13">
        <f t="shared" si="4"/>
        <v>0</v>
      </c>
      <c r="DW39" s="13">
        <f t="shared" si="4"/>
        <v>4</v>
      </c>
      <c r="DX39" s="13">
        <f t="shared" si="4"/>
        <v>6</v>
      </c>
      <c r="DY39" s="13">
        <f t="shared" si="4"/>
        <v>0</v>
      </c>
      <c r="DZ39" s="13">
        <f t="shared" si="4"/>
        <v>4</v>
      </c>
      <c r="EA39" s="13">
        <f t="shared" si="4"/>
        <v>6</v>
      </c>
      <c r="EB39" s="13">
        <f t="shared" si="4"/>
        <v>0</v>
      </c>
      <c r="EC39" s="13">
        <f t="shared" si="4"/>
        <v>4</v>
      </c>
      <c r="ED39" s="13">
        <f t="shared" si="4"/>
        <v>6</v>
      </c>
      <c r="EE39" s="13">
        <f t="shared" si="4"/>
        <v>0</v>
      </c>
      <c r="EF39" s="13">
        <f t="shared" si="4"/>
        <v>4</v>
      </c>
      <c r="EG39" s="13">
        <f t="shared" si="4"/>
        <v>6</v>
      </c>
      <c r="EH39" s="13">
        <f t="shared" si="4"/>
        <v>0</v>
      </c>
      <c r="EI39" s="13">
        <f t="shared" si="4"/>
        <v>4</v>
      </c>
      <c r="EJ39" s="13">
        <f t="shared" si="4"/>
        <v>6</v>
      </c>
      <c r="EK39" s="13">
        <f t="shared" si="4"/>
        <v>0</v>
      </c>
      <c r="EL39" s="13">
        <f t="shared" si="4"/>
        <v>4</v>
      </c>
      <c r="EM39" s="13">
        <f t="shared" si="4"/>
        <v>6</v>
      </c>
      <c r="EN39" s="13">
        <f t="shared" si="4"/>
        <v>0</v>
      </c>
      <c r="EO39" s="13">
        <f t="shared" si="4"/>
        <v>4</v>
      </c>
      <c r="EP39" s="13">
        <f t="shared" si="4"/>
        <v>6</v>
      </c>
      <c r="EQ39" s="13">
        <f t="shared" si="4"/>
        <v>0</v>
      </c>
      <c r="ER39" s="13">
        <f t="shared" si="4"/>
        <v>4</v>
      </c>
      <c r="ES39" s="13">
        <f t="shared" si="4"/>
        <v>6</v>
      </c>
      <c r="ET39" s="13">
        <f t="shared" si="4"/>
        <v>0</v>
      </c>
      <c r="EU39" s="13">
        <f t="shared" si="4"/>
        <v>4</v>
      </c>
      <c r="EV39" s="13">
        <f t="shared" si="4"/>
        <v>6</v>
      </c>
      <c r="EW39" s="13">
        <f t="shared" si="4"/>
        <v>0</v>
      </c>
      <c r="EX39" s="13">
        <f t="shared" si="4"/>
        <v>4</v>
      </c>
      <c r="EY39" s="13">
        <f t="shared" si="4"/>
        <v>6</v>
      </c>
      <c r="EZ39" s="13">
        <f t="shared" ref="EZ39:FK39" si="5">SUM(EZ14:EZ38)</f>
        <v>0</v>
      </c>
      <c r="FA39" s="13">
        <f t="shared" si="5"/>
        <v>4</v>
      </c>
      <c r="FB39" s="13">
        <f t="shared" si="5"/>
        <v>6</v>
      </c>
      <c r="FC39" s="13">
        <f t="shared" si="5"/>
        <v>0</v>
      </c>
      <c r="FD39" s="13">
        <f t="shared" si="5"/>
        <v>4</v>
      </c>
      <c r="FE39" s="13">
        <f t="shared" si="5"/>
        <v>6</v>
      </c>
      <c r="FF39" s="13">
        <f t="shared" si="5"/>
        <v>0</v>
      </c>
      <c r="FG39" s="13">
        <f t="shared" si="5"/>
        <v>4</v>
      </c>
      <c r="FH39" s="13">
        <f t="shared" si="5"/>
        <v>6</v>
      </c>
      <c r="FI39" s="13">
        <f t="shared" si="5"/>
        <v>0</v>
      </c>
      <c r="FJ39" s="13">
        <f t="shared" si="5"/>
        <v>4</v>
      </c>
      <c r="FK39" s="13">
        <f t="shared" si="5"/>
        <v>6</v>
      </c>
    </row>
    <row r="40" ht="39" customHeight="1" spans="1:167">
      <c r="A40" s="16" t="s">
        <v>205</v>
      </c>
      <c r="B40" s="17"/>
      <c r="C40" s="18">
        <f>C39/10%</f>
        <v>10</v>
      </c>
      <c r="D40" s="18">
        <f t="shared" ref="D40:BO40" si="6">D39/10%</f>
        <v>40</v>
      </c>
      <c r="E40" s="18">
        <f t="shared" si="6"/>
        <v>50</v>
      </c>
      <c r="F40" s="18">
        <f t="shared" si="6"/>
        <v>10</v>
      </c>
      <c r="G40" s="18">
        <f t="shared" si="6"/>
        <v>40</v>
      </c>
      <c r="H40" s="18">
        <f t="shared" si="6"/>
        <v>50</v>
      </c>
      <c r="I40" s="18">
        <f t="shared" si="6"/>
        <v>10</v>
      </c>
      <c r="J40" s="18">
        <f t="shared" si="6"/>
        <v>40</v>
      </c>
      <c r="K40" s="18">
        <f t="shared" si="6"/>
        <v>50</v>
      </c>
      <c r="L40" s="18">
        <f t="shared" si="6"/>
        <v>10</v>
      </c>
      <c r="M40" s="18">
        <f t="shared" si="6"/>
        <v>40</v>
      </c>
      <c r="N40" s="18">
        <f t="shared" si="6"/>
        <v>50</v>
      </c>
      <c r="O40" s="18">
        <f t="shared" si="6"/>
        <v>10</v>
      </c>
      <c r="P40" s="18">
        <f t="shared" si="6"/>
        <v>40</v>
      </c>
      <c r="Q40" s="18">
        <f t="shared" si="6"/>
        <v>50</v>
      </c>
      <c r="R40" s="18">
        <f t="shared" si="6"/>
        <v>0</v>
      </c>
      <c r="S40" s="18">
        <f t="shared" si="6"/>
        <v>0</v>
      </c>
      <c r="T40" s="18">
        <f t="shared" si="6"/>
        <v>100</v>
      </c>
      <c r="U40" s="18">
        <f t="shared" si="6"/>
        <v>0</v>
      </c>
      <c r="V40" s="18">
        <f t="shared" si="6"/>
        <v>0</v>
      </c>
      <c r="W40" s="18">
        <f t="shared" si="6"/>
        <v>100</v>
      </c>
      <c r="X40" s="18">
        <f t="shared" si="6"/>
        <v>0</v>
      </c>
      <c r="Y40" s="18">
        <f t="shared" si="6"/>
        <v>0</v>
      </c>
      <c r="Z40" s="18">
        <f t="shared" si="6"/>
        <v>100</v>
      </c>
      <c r="AA40" s="18">
        <f t="shared" si="6"/>
        <v>0</v>
      </c>
      <c r="AB40" s="18">
        <f t="shared" si="6"/>
        <v>0</v>
      </c>
      <c r="AC40" s="18">
        <f t="shared" si="6"/>
        <v>100</v>
      </c>
      <c r="AD40" s="18">
        <f t="shared" si="6"/>
        <v>0</v>
      </c>
      <c r="AE40" s="18">
        <f t="shared" si="6"/>
        <v>0</v>
      </c>
      <c r="AF40" s="18">
        <f t="shared" si="6"/>
        <v>100</v>
      </c>
      <c r="AG40" s="18">
        <f t="shared" si="6"/>
        <v>0</v>
      </c>
      <c r="AH40" s="18">
        <f t="shared" si="6"/>
        <v>0</v>
      </c>
      <c r="AI40" s="18">
        <f t="shared" si="6"/>
        <v>100</v>
      </c>
      <c r="AJ40" s="18">
        <f t="shared" si="6"/>
        <v>0</v>
      </c>
      <c r="AK40" s="18">
        <f t="shared" si="6"/>
        <v>0</v>
      </c>
      <c r="AL40" s="18">
        <f t="shared" si="6"/>
        <v>100</v>
      </c>
      <c r="AM40" s="18">
        <f t="shared" si="6"/>
        <v>0</v>
      </c>
      <c r="AN40" s="18">
        <f t="shared" si="6"/>
        <v>0</v>
      </c>
      <c r="AO40" s="18">
        <f t="shared" si="6"/>
        <v>100</v>
      </c>
      <c r="AP40" s="18">
        <f t="shared" si="6"/>
        <v>0</v>
      </c>
      <c r="AQ40" s="18">
        <f t="shared" si="6"/>
        <v>0</v>
      </c>
      <c r="AR40" s="18">
        <f t="shared" si="6"/>
        <v>100</v>
      </c>
      <c r="AS40" s="18">
        <f t="shared" si="6"/>
        <v>0</v>
      </c>
      <c r="AT40" s="18">
        <f t="shared" si="6"/>
        <v>0</v>
      </c>
      <c r="AU40" s="18">
        <f t="shared" si="6"/>
        <v>100</v>
      </c>
      <c r="AV40" s="18">
        <f t="shared" si="6"/>
        <v>0</v>
      </c>
      <c r="AW40" s="18">
        <f t="shared" si="6"/>
        <v>0</v>
      </c>
      <c r="AX40" s="18">
        <f t="shared" si="6"/>
        <v>100</v>
      </c>
      <c r="AY40" s="18">
        <f t="shared" si="6"/>
        <v>0</v>
      </c>
      <c r="AZ40" s="18">
        <f t="shared" si="6"/>
        <v>0</v>
      </c>
      <c r="BA40" s="18">
        <f t="shared" si="6"/>
        <v>100</v>
      </c>
      <c r="BB40" s="18">
        <f t="shared" si="6"/>
        <v>0</v>
      </c>
      <c r="BC40" s="18">
        <f t="shared" si="6"/>
        <v>0</v>
      </c>
      <c r="BD40" s="18">
        <f t="shared" si="6"/>
        <v>100</v>
      </c>
      <c r="BE40" s="18">
        <f t="shared" si="6"/>
        <v>0</v>
      </c>
      <c r="BF40" s="18">
        <f t="shared" si="6"/>
        <v>0</v>
      </c>
      <c r="BG40" s="18">
        <f t="shared" si="6"/>
        <v>100</v>
      </c>
      <c r="BH40" s="18">
        <f t="shared" si="6"/>
        <v>0</v>
      </c>
      <c r="BI40" s="18">
        <f t="shared" si="6"/>
        <v>0</v>
      </c>
      <c r="BJ40" s="18">
        <f t="shared" si="6"/>
        <v>100</v>
      </c>
      <c r="BK40" s="18">
        <f t="shared" si="6"/>
        <v>0</v>
      </c>
      <c r="BL40" s="18">
        <f t="shared" si="6"/>
        <v>10</v>
      </c>
      <c r="BM40" s="18">
        <f t="shared" si="6"/>
        <v>90</v>
      </c>
      <c r="BN40" s="18">
        <f t="shared" si="6"/>
        <v>0</v>
      </c>
      <c r="BO40" s="18">
        <f t="shared" si="6"/>
        <v>10</v>
      </c>
      <c r="BP40" s="18">
        <f t="shared" ref="BP40:CL40" si="7">BP39/10%</f>
        <v>90</v>
      </c>
      <c r="BQ40" s="18">
        <f t="shared" si="7"/>
        <v>0</v>
      </c>
      <c r="BR40" s="18">
        <f t="shared" si="7"/>
        <v>10</v>
      </c>
      <c r="BS40" s="18">
        <f t="shared" si="7"/>
        <v>90</v>
      </c>
      <c r="BT40" s="18">
        <f t="shared" si="7"/>
        <v>0</v>
      </c>
      <c r="BU40" s="18">
        <f t="shared" si="7"/>
        <v>10</v>
      </c>
      <c r="BV40" s="18">
        <f t="shared" si="7"/>
        <v>90</v>
      </c>
      <c r="BW40" s="18">
        <f t="shared" si="7"/>
        <v>0</v>
      </c>
      <c r="BX40" s="18">
        <f t="shared" si="7"/>
        <v>10</v>
      </c>
      <c r="BY40" s="18">
        <f t="shared" si="7"/>
        <v>90</v>
      </c>
      <c r="BZ40" s="18">
        <f t="shared" si="7"/>
        <v>0</v>
      </c>
      <c r="CA40" s="18">
        <f t="shared" si="7"/>
        <v>40</v>
      </c>
      <c r="CB40" s="18">
        <f t="shared" si="7"/>
        <v>60</v>
      </c>
      <c r="CC40" s="18">
        <f t="shared" si="7"/>
        <v>0</v>
      </c>
      <c r="CD40" s="18">
        <f t="shared" si="7"/>
        <v>40</v>
      </c>
      <c r="CE40" s="18">
        <f t="shared" si="7"/>
        <v>60</v>
      </c>
      <c r="CF40" s="18">
        <f t="shared" si="7"/>
        <v>0</v>
      </c>
      <c r="CG40" s="18">
        <f t="shared" si="7"/>
        <v>40</v>
      </c>
      <c r="CH40" s="18">
        <f t="shared" si="7"/>
        <v>60</v>
      </c>
      <c r="CI40" s="18">
        <f t="shared" si="7"/>
        <v>0</v>
      </c>
      <c r="CJ40" s="18">
        <f t="shared" si="7"/>
        <v>40</v>
      </c>
      <c r="CK40" s="18">
        <f t="shared" ref="CK40" si="8">CK39/10%</f>
        <v>60</v>
      </c>
      <c r="CL40" s="18">
        <f t="shared" ref="CL40" si="9">CL39/10%</f>
        <v>0</v>
      </c>
      <c r="CM40" s="18">
        <f t="shared" ref="CM40" si="10">CM39/10%</f>
        <v>40</v>
      </c>
      <c r="CN40" s="18">
        <f t="shared" ref="CN40" si="11">CN39/10%</f>
        <v>60</v>
      </c>
      <c r="CO40" s="18">
        <f t="shared" ref="CO40" si="12">CO39/10%</f>
        <v>0</v>
      </c>
      <c r="CP40" s="18">
        <f t="shared" ref="CP40" si="13">CP39/10%</f>
        <v>40</v>
      </c>
      <c r="CQ40" s="18">
        <f t="shared" ref="CQ40" si="14">CQ39/10%</f>
        <v>60</v>
      </c>
      <c r="CR40" s="18">
        <f t="shared" ref="CR40" si="15">CR39/10%</f>
        <v>0</v>
      </c>
      <c r="CS40" s="18">
        <f t="shared" ref="CS40" si="16">CS39/10%</f>
        <v>40</v>
      </c>
      <c r="CT40" s="18">
        <f t="shared" ref="CT40" si="17">CT39/10%</f>
        <v>60</v>
      </c>
      <c r="CU40" s="18">
        <f t="shared" ref="CU40" si="18">CU39/10%</f>
        <v>0</v>
      </c>
      <c r="CV40" s="18">
        <f t="shared" ref="CV40" si="19">CV39/10%</f>
        <v>40</v>
      </c>
      <c r="CW40" s="18">
        <f t="shared" ref="CW40" si="20">CW39/10%</f>
        <v>60</v>
      </c>
      <c r="CX40" s="18">
        <f t="shared" ref="CX40" si="21">CX39/10%</f>
        <v>0</v>
      </c>
      <c r="CY40" s="18">
        <f t="shared" ref="CY40" si="22">CY39/10%</f>
        <v>40</v>
      </c>
      <c r="CZ40" s="18">
        <f t="shared" ref="CZ40" si="23">CZ39/10%</f>
        <v>60</v>
      </c>
      <c r="DA40" s="18">
        <f t="shared" ref="DA40" si="24">DA39/10%</f>
        <v>0</v>
      </c>
      <c r="DB40" s="18">
        <f t="shared" ref="DB40" si="25">DB39/10%</f>
        <v>40</v>
      </c>
      <c r="DC40" s="18">
        <f t="shared" ref="DC40" si="26">DC39/10%</f>
        <v>60</v>
      </c>
      <c r="DD40" s="18">
        <f t="shared" ref="DD40" si="27">DD39/10%</f>
        <v>0</v>
      </c>
      <c r="DE40" s="18">
        <f t="shared" ref="DE40" si="28">DE39/10%</f>
        <v>40</v>
      </c>
      <c r="DF40" s="18">
        <f t="shared" ref="DF40" si="29">DF39/10%</f>
        <v>60</v>
      </c>
      <c r="DG40" s="18">
        <f t="shared" ref="DG40" si="30">DG39/10%</f>
        <v>0</v>
      </c>
      <c r="DH40" s="18">
        <f t="shared" ref="DH40" si="31">DH39/10%</f>
        <v>40</v>
      </c>
      <c r="DI40" s="18">
        <f t="shared" ref="DI40" si="32">DI39/10%</f>
        <v>60</v>
      </c>
      <c r="DJ40" s="18">
        <f t="shared" ref="DJ40" si="33">DJ39/10%</f>
        <v>0</v>
      </c>
      <c r="DK40" s="18">
        <f t="shared" ref="DK40" si="34">DK39/10%</f>
        <v>40</v>
      </c>
      <c r="DL40" s="18">
        <f t="shared" ref="DL40" si="35">DL39/10%</f>
        <v>60</v>
      </c>
      <c r="DM40" s="18">
        <f t="shared" ref="DM40" si="36">DM39/10%</f>
        <v>0</v>
      </c>
      <c r="DN40" s="18">
        <f t="shared" ref="DN40" si="37">DN39/10%</f>
        <v>40</v>
      </c>
      <c r="DO40" s="18">
        <f t="shared" ref="DO40" si="38">DO39/10%</f>
        <v>60</v>
      </c>
      <c r="DP40" s="18">
        <f t="shared" ref="DP40" si="39">DP39/10%</f>
        <v>0</v>
      </c>
      <c r="DQ40" s="18">
        <f t="shared" ref="DQ40" si="40">DQ39/10%</f>
        <v>40</v>
      </c>
      <c r="DR40" s="18">
        <f t="shared" ref="DR40" si="41">DR39/10%</f>
        <v>60</v>
      </c>
      <c r="DS40" s="18">
        <f t="shared" ref="DS40" si="42">DS39/10%</f>
        <v>0</v>
      </c>
      <c r="DT40" s="18">
        <f t="shared" ref="DT40" si="43">DT39/10%</f>
        <v>40</v>
      </c>
      <c r="DU40" s="18">
        <f t="shared" ref="DU40" si="44">DU39/10%</f>
        <v>60</v>
      </c>
      <c r="DV40" s="18">
        <f t="shared" ref="DV40" si="45">DV39/10%</f>
        <v>0</v>
      </c>
      <c r="DW40" s="18">
        <f t="shared" ref="DW40" si="46">DW39/10%</f>
        <v>40</v>
      </c>
      <c r="DX40" s="18">
        <f t="shared" ref="DX40" si="47">DX39/10%</f>
        <v>60</v>
      </c>
      <c r="DY40" s="18">
        <f t="shared" ref="DY40" si="48">DY39/10%</f>
        <v>0</v>
      </c>
      <c r="DZ40" s="18">
        <f t="shared" ref="DZ40" si="49">DZ39/10%</f>
        <v>40</v>
      </c>
      <c r="EA40" s="18">
        <f t="shared" ref="EA40" si="50">EA39/10%</f>
        <v>60</v>
      </c>
      <c r="EB40" s="18">
        <f t="shared" ref="EB40" si="51">EB39/10%</f>
        <v>0</v>
      </c>
      <c r="EC40" s="18">
        <f t="shared" ref="EC40" si="52">EC39/10%</f>
        <v>40</v>
      </c>
      <c r="ED40" s="18">
        <f t="shared" ref="ED40" si="53">ED39/10%</f>
        <v>60</v>
      </c>
      <c r="EE40" s="18">
        <f t="shared" ref="EE40" si="54">EE39/10%</f>
        <v>0</v>
      </c>
      <c r="EF40" s="18">
        <f t="shared" ref="EF40" si="55">EF39/10%</f>
        <v>40</v>
      </c>
      <c r="EG40" s="18">
        <f t="shared" ref="EG40" si="56">EG39/10%</f>
        <v>60</v>
      </c>
      <c r="EH40" s="18">
        <f t="shared" ref="EH40" si="57">EH39/10%</f>
        <v>0</v>
      </c>
      <c r="EI40" s="18">
        <f t="shared" ref="EI40" si="58">EI39/10%</f>
        <v>40</v>
      </c>
      <c r="EJ40" s="18">
        <f t="shared" ref="EJ40" si="59">EJ39/10%</f>
        <v>60</v>
      </c>
      <c r="EK40" s="18">
        <f t="shared" ref="EK40" si="60">EK39/10%</f>
        <v>0</v>
      </c>
      <c r="EL40" s="18">
        <f t="shared" ref="EL40" si="61">EL39/10%</f>
        <v>40</v>
      </c>
      <c r="EM40" s="18">
        <f t="shared" ref="EM40" si="62">EM39/10%</f>
        <v>60</v>
      </c>
      <c r="EN40" s="18">
        <f t="shared" ref="EN40" si="63">EN39/10%</f>
        <v>0</v>
      </c>
      <c r="EO40" s="18">
        <f t="shared" ref="EO40" si="64">EO39/10%</f>
        <v>40</v>
      </c>
      <c r="EP40" s="18">
        <f t="shared" ref="EP40" si="65">EP39/10%</f>
        <v>60</v>
      </c>
      <c r="EQ40" s="18">
        <f t="shared" ref="EQ40" si="66">EQ39/10%</f>
        <v>0</v>
      </c>
      <c r="ER40" s="18">
        <f t="shared" ref="ER40" si="67">ER39/10%</f>
        <v>40</v>
      </c>
      <c r="ES40" s="18">
        <f t="shared" ref="ES40" si="68">ES39/10%</f>
        <v>60</v>
      </c>
      <c r="ET40" s="18">
        <f t="shared" ref="ET40" si="69">ET39/10%</f>
        <v>0</v>
      </c>
      <c r="EU40" s="18">
        <f t="shared" ref="EU40" si="70">EU39/10%</f>
        <v>40</v>
      </c>
      <c r="EV40" s="18">
        <f t="shared" ref="EV40" si="71">EV39/10%</f>
        <v>60</v>
      </c>
      <c r="EW40" s="18">
        <f t="shared" ref="EW40" si="72">EW39/10%</f>
        <v>0</v>
      </c>
      <c r="EX40" s="18">
        <f t="shared" ref="EX40" si="73">EX39/10%</f>
        <v>40</v>
      </c>
      <c r="EY40" s="18">
        <f t="shared" ref="EY40" si="74">EY39/10%</f>
        <v>60</v>
      </c>
      <c r="EZ40" s="18">
        <f t="shared" ref="EZ40" si="75">EZ39/10%</f>
        <v>0</v>
      </c>
      <c r="FA40" s="18">
        <f t="shared" ref="FA40" si="76">FA39/10%</f>
        <v>40</v>
      </c>
      <c r="FB40" s="18">
        <f t="shared" ref="FB40" si="77">FB39/10%</f>
        <v>60</v>
      </c>
      <c r="FC40" s="18">
        <f t="shared" ref="FC40" si="78">FC39/10%</f>
        <v>0</v>
      </c>
      <c r="FD40" s="18">
        <f t="shared" ref="FD40" si="79">FD39/10%</f>
        <v>40</v>
      </c>
      <c r="FE40" s="18">
        <f t="shared" ref="FE40" si="80">FE39/10%</f>
        <v>60</v>
      </c>
      <c r="FF40" s="18">
        <f t="shared" ref="FF40" si="81">FF39/10%</f>
        <v>0</v>
      </c>
      <c r="FG40" s="18">
        <f t="shared" ref="FG40" si="82">FG39/10%</f>
        <v>40</v>
      </c>
      <c r="FH40" s="18">
        <f t="shared" ref="FH40" si="83">FH39/10%</f>
        <v>60</v>
      </c>
      <c r="FI40" s="18">
        <f t="shared" ref="FI40" si="84">FI39/10%</f>
        <v>0</v>
      </c>
      <c r="FJ40" s="18">
        <f t="shared" ref="FJ40" si="85">FJ39/10%</f>
        <v>40</v>
      </c>
      <c r="FK40" s="18">
        <f t="shared" ref="FK40" si="86">FK39/10%</f>
        <v>60</v>
      </c>
    </row>
    <row r="42" spans="2:2">
      <c r="B42" t="s">
        <v>206</v>
      </c>
    </row>
    <row r="43" spans="2:5">
      <c r="B43" t="s">
        <v>207</v>
      </c>
      <c r="C43" t="s">
        <v>671</v>
      </c>
      <c r="D43" s="19">
        <f>(C40+F40+I40+L40+O40)/5</f>
        <v>10</v>
      </c>
      <c r="E43" s="20">
        <f>D43/100*10</f>
        <v>1</v>
      </c>
    </row>
    <row r="44" spans="2:5">
      <c r="B44" t="s">
        <v>209</v>
      </c>
      <c r="C44" t="s">
        <v>671</v>
      </c>
      <c r="D44" s="19">
        <f>(D40+G40+J40+M40+P40)/5</f>
        <v>40</v>
      </c>
      <c r="E44" s="20">
        <f t="shared" ref="E44:E62" si="87">D44/100*10</f>
        <v>4</v>
      </c>
    </row>
    <row r="45" spans="2:5">
      <c r="B45" t="s">
        <v>210</v>
      </c>
      <c r="C45" t="s">
        <v>671</v>
      </c>
      <c r="D45" s="19">
        <f>(E40+H40+K40+N40+Q40)/5</f>
        <v>50</v>
      </c>
      <c r="E45" s="20">
        <f t="shared" si="87"/>
        <v>5</v>
      </c>
    </row>
    <row r="46" spans="4:5">
      <c r="D46" s="21">
        <f>SUM(D43:D45)</f>
        <v>100</v>
      </c>
      <c r="E46" s="20">
        <f t="shared" si="87"/>
        <v>10</v>
      </c>
    </row>
    <row r="47" spans="2:5">
      <c r="B47" t="s">
        <v>207</v>
      </c>
      <c r="C47" t="s">
        <v>672</v>
      </c>
      <c r="D47" s="19">
        <f>(R40+U40+X40+AA40+AD40+AG40+AJ40+AM40+AP40+AS40+AV40+AY40+BB40+BE40+BH40)/15</f>
        <v>0</v>
      </c>
      <c r="E47" s="20">
        <f t="shared" si="87"/>
        <v>0</v>
      </c>
    </row>
    <row r="48" spans="2:5">
      <c r="B48" t="s">
        <v>209</v>
      </c>
      <c r="C48" t="s">
        <v>672</v>
      </c>
      <c r="D48" s="19">
        <f>(S40+V40+Y40+AB40+AE40+AH40+AK40+AN40+AQ40+AT40+AW40+AZ40+BC40+BF40+BI40)/15</f>
        <v>0</v>
      </c>
      <c r="E48" s="20">
        <f t="shared" si="87"/>
        <v>0</v>
      </c>
    </row>
    <row r="49" spans="2:5">
      <c r="B49" t="s">
        <v>210</v>
      </c>
      <c r="C49" t="s">
        <v>672</v>
      </c>
      <c r="D49" s="19">
        <f>(T40+W40+Z40+AC40+AF40+AI40+AL40+AO40+AR40+AU40+AX40+BA40+BD40+BG40+BJ40)/15</f>
        <v>100</v>
      </c>
      <c r="E49" s="20">
        <f t="shared" si="87"/>
        <v>10</v>
      </c>
    </row>
    <row r="50" spans="4:5">
      <c r="D50" s="43">
        <f>SUM(D47:D49)</f>
        <v>100</v>
      </c>
      <c r="E50" s="20">
        <f t="shared" si="87"/>
        <v>10</v>
      </c>
    </row>
    <row r="51" spans="2:5">
      <c r="B51" t="s">
        <v>207</v>
      </c>
      <c r="C51" t="s">
        <v>673</v>
      </c>
      <c r="D51" s="19">
        <f>(BK40+BN40+BQ40+BT40+BW40)/5</f>
        <v>0</v>
      </c>
      <c r="E51" s="20">
        <f t="shared" si="87"/>
        <v>0</v>
      </c>
    </row>
    <row r="52" spans="2:5">
      <c r="B52" t="s">
        <v>209</v>
      </c>
      <c r="C52" t="s">
        <v>673</v>
      </c>
      <c r="D52" s="19">
        <f>(BL40+BO40+BR40+BU40+BX40)/5</f>
        <v>10</v>
      </c>
      <c r="E52" s="20">
        <f t="shared" si="87"/>
        <v>1</v>
      </c>
    </row>
    <row r="53" spans="2:5">
      <c r="B53" t="s">
        <v>210</v>
      </c>
      <c r="C53" t="s">
        <v>673</v>
      </c>
      <c r="D53" s="19">
        <f>(BM40+BP40+BS40+BV40+BY40)/5</f>
        <v>90</v>
      </c>
      <c r="E53" s="20">
        <f t="shared" si="87"/>
        <v>9</v>
      </c>
    </row>
    <row r="54" spans="4:5">
      <c r="D54" s="43">
        <f>SUM(D51:D53)</f>
        <v>100</v>
      </c>
      <c r="E54" s="20">
        <f t="shared" si="87"/>
        <v>10</v>
      </c>
    </row>
    <row r="55" spans="2:5">
      <c r="B55" t="s">
        <v>207</v>
      </c>
      <c r="C55" t="s">
        <v>674</v>
      </c>
      <c r="D55" s="19">
        <f>(BZ40+CC40+CF40+CI40+CL40+CO40+CR40+CU40+CX40+DA40+DD40+DG40+DJ40+DM40+DP40+DS40+DV40+DY40+EB40+EE40+EH40+EK40+EN40+EQ40+ET40)/25</f>
        <v>0</v>
      </c>
      <c r="E55" s="20">
        <f t="shared" si="87"/>
        <v>0</v>
      </c>
    </row>
    <row r="56" spans="2:5">
      <c r="B56" t="s">
        <v>209</v>
      </c>
      <c r="C56" t="s">
        <v>674</v>
      </c>
      <c r="D56" s="19">
        <f>(CA40+CD40+CG40+CJ40+CM40+CP40+CS40+CV40+CY40+DB40+DE40+DH40+DK40+DN40+DQ40+DT40+DW40+DZ40+EC40+EF40+EI40+EL40+EO40+ER40+EU40)/25</f>
        <v>40</v>
      </c>
      <c r="E56" s="20">
        <f t="shared" si="87"/>
        <v>4</v>
      </c>
    </row>
    <row r="57" spans="2:5">
      <c r="B57" t="s">
        <v>210</v>
      </c>
      <c r="C57" t="s">
        <v>674</v>
      </c>
      <c r="D57" s="19">
        <f>(CB40+CE40+CH40+CK40+CN40+CQ40+CT40+CW40+CZ40+DC40+DF40+DI40+DL40+DO40+DR40+DU40+DX40+EA40+ED40+EG40+EJ40+EM40+EP40+ES40+EV40)/25</f>
        <v>60</v>
      </c>
      <c r="E57" s="20">
        <f t="shared" si="87"/>
        <v>6</v>
      </c>
    </row>
    <row r="58" spans="4:5">
      <c r="D58" s="43">
        <f>SUM(D55:D57)</f>
        <v>100</v>
      </c>
      <c r="E58" s="20">
        <f t="shared" si="87"/>
        <v>10</v>
      </c>
    </row>
    <row r="59" spans="2:5">
      <c r="B59" t="s">
        <v>207</v>
      </c>
      <c r="C59" t="s">
        <v>675</v>
      </c>
      <c r="D59" s="19">
        <f>(EW40+EZ40+FC40+FF40+FI40)/5</f>
        <v>0</v>
      </c>
      <c r="E59" s="20">
        <f t="shared" si="87"/>
        <v>0</v>
      </c>
    </row>
    <row r="60" spans="2:5">
      <c r="B60" t="s">
        <v>209</v>
      </c>
      <c r="C60" t="s">
        <v>675</v>
      </c>
      <c r="D60" s="19">
        <f>(EX40+FA40+FD40+FG40+FJ40)/5</f>
        <v>40</v>
      </c>
      <c r="E60" s="20">
        <f t="shared" si="87"/>
        <v>4</v>
      </c>
    </row>
    <row r="61" spans="2:5">
      <c r="B61" t="s">
        <v>210</v>
      </c>
      <c r="C61" t="s">
        <v>675</v>
      </c>
      <c r="D61" s="19">
        <f>(EY40+FB40+FE40+FH40+FK40)/5</f>
        <v>60</v>
      </c>
      <c r="E61" s="20">
        <f t="shared" si="87"/>
        <v>6</v>
      </c>
    </row>
    <row r="62" spans="4:5">
      <c r="D62" s="43">
        <f>SUM(D59:D61)</f>
        <v>100</v>
      </c>
      <c r="E62" s="20">
        <f t="shared" si="87"/>
        <v>10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1" workbookViewId="0">
      <selection activeCell="D43" sqref="D43:D45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215</v>
      </c>
      <c r="B1" s="2" t="s">
        <v>676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28">
      <c r="A2" s="40" t="s">
        <v>677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"/>
      <c r="V2" s="5"/>
      <c r="W2" s="5"/>
      <c r="X2" s="5"/>
      <c r="Y2" s="5"/>
      <c r="Z2" s="5"/>
      <c r="AA2" s="5"/>
      <c r="AB2" s="5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4" t="s">
        <v>6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0" t="s">
        <v>7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45" t="s">
        <v>8</v>
      </c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7"/>
      <c r="GA4" s="13" t="s">
        <v>9</v>
      </c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5" t="s">
        <v>14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219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219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15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27" t="s">
        <v>16</v>
      </c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</row>
    <row r="11" ht="15.75" spans="1:200">
      <c r="A11" s="6"/>
      <c r="B11" s="6"/>
      <c r="C11" s="8" t="s">
        <v>678</v>
      </c>
      <c r="D11" s="8" t="s">
        <v>20</v>
      </c>
      <c r="E11" s="8" t="s">
        <v>21</v>
      </c>
      <c r="F11" s="8" t="s">
        <v>679</v>
      </c>
      <c r="G11" s="8" t="s">
        <v>23</v>
      </c>
      <c r="H11" s="8" t="s">
        <v>24</v>
      </c>
      <c r="I11" s="8" t="s">
        <v>680</v>
      </c>
      <c r="J11" s="8" t="s">
        <v>26</v>
      </c>
      <c r="K11" s="8" t="s">
        <v>27</v>
      </c>
      <c r="L11" s="8" t="s">
        <v>681</v>
      </c>
      <c r="M11" s="8" t="s">
        <v>26</v>
      </c>
      <c r="N11" s="8" t="s">
        <v>27</v>
      </c>
      <c r="O11" s="8" t="s">
        <v>682</v>
      </c>
      <c r="P11" s="8" t="s">
        <v>411</v>
      </c>
      <c r="Q11" s="8" t="s">
        <v>412</v>
      </c>
      <c r="R11" s="8" t="s">
        <v>683</v>
      </c>
      <c r="S11" s="8" t="s">
        <v>21</v>
      </c>
      <c r="T11" s="8" t="s">
        <v>29</v>
      </c>
      <c r="U11" s="8" t="s">
        <v>684</v>
      </c>
      <c r="V11" s="8"/>
      <c r="W11" s="8"/>
      <c r="X11" s="8" t="s">
        <v>685</v>
      </c>
      <c r="Y11" s="8"/>
      <c r="Z11" s="8"/>
      <c r="AA11" s="8" t="s">
        <v>686</v>
      </c>
      <c r="AB11" s="8"/>
      <c r="AC11" s="8"/>
      <c r="AD11" s="8" t="s">
        <v>687</v>
      </c>
      <c r="AE11" s="8"/>
      <c r="AF11" s="8"/>
      <c r="AG11" s="8" t="s">
        <v>688</v>
      </c>
      <c r="AH11" s="8"/>
      <c r="AI11" s="8"/>
      <c r="AJ11" s="8" t="s">
        <v>689</v>
      </c>
      <c r="AK11" s="8"/>
      <c r="AL11" s="8"/>
      <c r="AM11" s="27" t="s">
        <v>690</v>
      </c>
      <c r="AN11" s="27"/>
      <c r="AO11" s="27"/>
      <c r="AP11" s="8" t="s">
        <v>691</v>
      </c>
      <c r="AQ11" s="8"/>
      <c r="AR11" s="8"/>
      <c r="AS11" s="8" t="s">
        <v>692</v>
      </c>
      <c r="AT11" s="8"/>
      <c r="AU11" s="8"/>
      <c r="AV11" s="8" t="s">
        <v>693</v>
      </c>
      <c r="AW11" s="8"/>
      <c r="AX11" s="8"/>
      <c r="AY11" s="8" t="s">
        <v>694</v>
      </c>
      <c r="AZ11" s="8"/>
      <c r="BA11" s="8"/>
      <c r="BB11" s="8" t="s">
        <v>695</v>
      </c>
      <c r="BC11" s="8"/>
      <c r="BD11" s="8"/>
      <c r="BE11" s="27" t="s">
        <v>696</v>
      </c>
      <c r="BF11" s="27"/>
      <c r="BG11" s="27"/>
      <c r="BH11" s="27" t="s">
        <v>697</v>
      </c>
      <c r="BI11" s="27"/>
      <c r="BJ11" s="27"/>
      <c r="BK11" s="8" t="s">
        <v>698</v>
      </c>
      <c r="BL11" s="8"/>
      <c r="BM11" s="8"/>
      <c r="BN11" s="8" t="s">
        <v>699</v>
      </c>
      <c r="BO11" s="8"/>
      <c r="BP11" s="8"/>
      <c r="BQ11" s="27" t="s">
        <v>700</v>
      </c>
      <c r="BR11" s="27"/>
      <c r="BS11" s="27"/>
      <c r="BT11" s="8" t="s">
        <v>701</v>
      </c>
      <c r="BU11" s="8"/>
      <c r="BV11" s="8"/>
      <c r="BW11" s="27" t="s">
        <v>702</v>
      </c>
      <c r="BX11" s="27"/>
      <c r="BY11" s="27"/>
      <c r="BZ11" s="27" t="s">
        <v>703</v>
      </c>
      <c r="CA11" s="27"/>
      <c r="CB11" s="27"/>
      <c r="CC11" s="27" t="s">
        <v>704</v>
      </c>
      <c r="CD11" s="27"/>
      <c r="CE11" s="27"/>
      <c r="CF11" s="27" t="s">
        <v>705</v>
      </c>
      <c r="CG11" s="27"/>
      <c r="CH11" s="27"/>
      <c r="CI11" s="27" t="s">
        <v>706</v>
      </c>
      <c r="CJ11" s="27"/>
      <c r="CK11" s="27"/>
      <c r="CL11" s="27" t="s">
        <v>707</v>
      </c>
      <c r="CM11" s="27"/>
      <c r="CN11" s="27"/>
      <c r="CO11" s="27" t="s">
        <v>708</v>
      </c>
      <c r="CP11" s="27"/>
      <c r="CQ11" s="27"/>
      <c r="CR11" s="27" t="s">
        <v>709</v>
      </c>
      <c r="CS11" s="27"/>
      <c r="CT11" s="27"/>
      <c r="CU11" s="27" t="s">
        <v>710</v>
      </c>
      <c r="CV11" s="27"/>
      <c r="CW11" s="27"/>
      <c r="CX11" s="27" t="s">
        <v>711</v>
      </c>
      <c r="CY11" s="27"/>
      <c r="CZ11" s="27"/>
      <c r="DA11" s="27" t="s">
        <v>712</v>
      </c>
      <c r="DB11" s="27"/>
      <c r="DC11" s="27"/>
      <c r="DD11" s="27" t="s">
        <v>713</v>
      </c>
      <c r="DE11" s="27"/>
      <c r="DF11" s="27"/>
      <c r="DG11" s="27" t="s">
        <v>714</v>
      </c>
      <c r="DH11" s="27"/>
      <c r="DI11" s="27"/>
      <c r="DJ11" s="27" t="s">
        <v>715</v>
      </c>
      <c r="DK11" s="27"/>
      <c r="DL11" s="27"/>
      <c r="DM11" s="27" t="s">
        <v>716</v>
      </c>
      <c r="DN11" s="27"/>
      <c r="DO11" s="27"/>
      <c r="DP11" s="27" t="s">
        <v>717</v>
      </c>
      <c r="DQ11" s="27"/>
      <c r="DR11" s="27"/>
      <c r="DS11" s="27" t="s">
        <v>718</v>
      </c>
      <c r="DT11" s="27"/>
      <c r="DU11" s="27"/>
      <c r="DV11" s="27" t="s">
        <v>719</v>
      </c>
      <c r="DW11" s="27"/>
      <c r="DX11" s="27"/>
      <c r="DY11" s="27" t="s">
        <v>720</v>
      </c>
      <c r="DZ11" s="27"/>
      <c r="EA11" s="27"/>
      <c r="EB11" s="27" t="s">
        <v>721</v>
      </c>
      <c r="EC11" s="27"/>
      <c r="ED11" s="27"/>
      <c r="EE11" s="27" t="s">
        <v>722</v>
      </c>
      <c r="EF11" s="27"/>
      <c r="EG11" s="27"/>
      <c r="EH11" s="27" t="s">
        <v>723</v>
      </c>
      <c r="EI11" s="27"/>
      <c r="EJ11" s="27"/>
      <c r="EK11" s="27" t="s">
        <v>724</v>
      </c>
      <c r="EL11" s="27"/>
      <c r="EM11" s="27"/>
      <c r="EN11" s="27" t="s">
        <v>725</v>
      </c>
      <c r="EO11" s="27"/>
      <c r="EP11" s="27"/>
      <c r="EQ11" s="27" t="s">
        <v>726</v>
      </c>
      <c r="ER11" s="27"/>
      <c r="ES11" s="27"/>
      <c r="ET11" s="27" t="s">
        <v>727</v>
      </c>
      <c r="EU11" s="27"/>
      <c r="EV11" s="27"/>
      <c r="EW11" s="27" t="s">
        <v>728</v>
      </c>
      <c r="EX11" s="27"/>
      <c r="EY11" s="27"/>
      <c r="EZ11" s="27" t="s">
        <v>729</v>
      </c>
      <c r="FA11" s="27"/>
      <c r="FB11" s="27"/>
      <c r="FC11" s="27" t="s">
        <v>730</v>
      </c>
      <c r="FD11" s="27"/>
      <c r="FE11" s="27"/>
      <c r="FF11" s="27" t="s">
        <v>731</v>
      </c>
      <c r="FG11" s="27"/>
      <c r="FH11" s="27"/>
      <c r="FI11" s="27" t="s">
        <v>732</v>
      </c>
      <c r="FJ11" s="27"/>
      <c r="FK11" s="27"/>
      <c r="FL11" s="27" t="s">
        <v>733</v>
      </c>
      <c r="FM11" s="27"/>
      <c r="FN11" s="27"/>
      <c r="FO11" s="27" t="s">
        <v>734</v>
      </c>
      <c r="FP11" s="27"/>
      <c r="FQ11" s="27"/>
      <c r="FR11" s="27" t="s">
        <v>735</v>
      </c>
      <c r="FS11" s="27"/>
      <c r="FT11" s="27"/>
      <c r="FU11" s="27" t="s">
        <v>736</v>
      </c>
      <c r="FV11" s="27"/>
      <c r="FW11" s="27"/>
      <c r="FX11" s="27" t="s">
        <v>737</v>
      </c>
      <c r="FY11" s="27"/>
      <c r="FZ11" s="27"/>
      <c r="GA11" s="27" t="s">
        <v>738</v>
      </c>
      <c r="GB11" s="27"/>
      <c r="GC11" s="27"/>
      <c r="GD11" s="27" t="s">
        <v>739</v>
      </c>
      <c r="GE11" s="27"/>
      <c r="GF11" s="27"/>
      <c r="GG11" s="27" t="s">
        <v>740</v>
      </c>
      <c r="GH11" s="27"/>
      <c r="GI11" s="27"/>
      <c r="GJ11" s="27" t="s">
        <v>741</v>
      </c>
      <c r="GK11" s="27"/>
      <c r="GL11" s="27"/>
      <c r="GM11" s="27" t="s">
        <v>742</v>
      </c>
      <c r="GN11" s="27"/>
      <c r="GO11" s="27"/>
      <c r="GP11" s="27" t="s">
        <v>743</v>
      </c>
      <c r="GQ11" s="27"/>
      <c r="GR11" s="27"/>
    </row>
    <row r="12" ht="85.5" customHeight="1" spans="1:200">
      <c r="A12" s="6"/>
      <c r="B12" s="6"/>
      <c r="C12" s="9" t="s">
        <v>744</v>
      </c>
      <c r="D12" s="9"/>
      <c r="E12" s="9"/>
      <c r="F12" s="9" t="s">
        <v>745</v>
      </c>
      <c r="G12" s="9"/>
      <c r="H12" s="9"/>
      <c r="I12" s="9" t="s">
        <v>746</v>
      </c>
      <c r="J12" s="9"/>
      <c r="K12" s="9"/>
      <c r="L12" s="9" t="s">
        <v>747</v>
      </c>
      <c r="M12" s="9"/>
      <c r="N12" s="9"/>
      <c r="O12" s="9" t="s">
        <v>748</v>
      </c>
      <c r="P12" s="9"/>
      <c r="Q12" s="9"/>
      <c r="R12" s="9" t="s">
        <v>749</v>
      </c>
      <c r="S12" s="9"/>
      <c r="T12" s="9"/>
      <c r="U12" s="9" t="s">
        <v>750</v>
      </c>
      <c r="V12" s="9"/>
      <c r="W12" s="9"/>
      <c r="X12" s="9" t="s">
        <v>751</v>
      </c>
      <c r="Y12" s="9"/>
      <c r="Z12" s="9"/>
      <c r="AA12" s="9" t="s">
        <v>752</v>
      </c>
      <c r="AB12" s="9"/>
      <c r="AC12" s="9"/>
      <c r="AD12" s="9" t="s">
        <v>753</v>
      </c>
      <c r="AE12" s="9"/>
      <c r="AF12" s="9"/>
      <c r="AG12" s="9" t="s">
        <v>754</v>
      </c>
      <c r="AH12" s="9"/>
      <c r="AI12" s="9"/>
      <c r="AJ12" s="9" t="s">
        <v>755</v>
      </c>
      <c r="AK12" s="9"/>
      <c r="AL12" s="9"/>
      <c r="AM12" s="9" t="s">
        <v>756</v>
      </c>
      <c r="AN12" s="9"/>
      <c r="AO12" s="9"/>
      <c r="AP12" s="9" t="s">
        <v>757</v>
      </c>
      <c r="AQ12" s="9"/>
      <c r="AR12" s="9"/>
      <c r="AS12" s="9" t="s">
        <v>758</v>
      </c>
      <c r="AT12" s="9"/>
      <c r="AU12" s="9"/>
      <c r="AV12" s="9" t="s">
        <v>759</v>
      </c>
      <c r="AW12" s="9"/>
      <c r="AX12" s="9"/>
      <c r="AY12" s="9" t="s">
        <v>760</v>
      </c>
      <c r="AZ12" s="9"/>
      <c r="BA12" s="9"/>
      <c r="BB12" s="9" t="s">
        <v>761</v>
      </c>
      <c r="BC12" s="9"/>
      <c r="BD12" s="9"/>
      <c r="BE12" s="9" t="s">
        <v>762</v>
      </c>
      <c r="BF12" s="9"/>
      <c r="BG12" s="9"/>
      <c r="BH12" s="9" t="s">
        <v>763</v>
      </c>
      <c r="BI12" s="9"/>
      <c r="BJ12" s="9"/>
      <c r="BK12" s="9" t="s">
        <v>764</v>
      </c>
      <c r="BL12" s="9"/>
      <c r="BM12" s="9"/>
      <c r="BN12" s="9" t="s">
        <v>765</v>
      </c>
      <c r="BO12" s="9"/>
      <c r="BP12" s="9"/>
      <c r="BQ12" s="9" t="s">
        <v>766</v>
      </c>
      <c r="BR12" s="9"/>
      <c r="BS12" s="9"/>
      <c r="BT12" s="9" t="s">
        <v>767</v>
      </c>
      <c r="BU12" s="9"/>
      <c r="BV12" s="9"/>
      <c r="BW12" s="9" t="s">
        <v>768</v>
      </c>
      <c r="BX12" s="9"/>
      <c r="BY12" s="9"/>
      <c r="BZ12" s="9" t="s">
        <v>769</v>
      </c>
      <c r="CA12" s="9"/>
      <c r="CB12" s="9"/>
      <c r="CC12" s="9" t="s">
        <v>770</v>
      </c>
      <c r="CD12" s="9"/>
      <c r="CE12" s="9"/>
      <c r="CF12" s="9" t="s">
        <v>771</v>
      </c>
      <c r="CG12" s="9"/>
      <c r="CH12" s="9"/>
      <c r="CI12" s="9" t="s">
        <v>772</v>
      </c>
      <c r="CJ12" s="9"/>
      <c r="CK12" s="9"/>
      <c r="CL12" s="9" t="s">
        <v>773</v>
      </c>
      <c r="CM12" s="9"/>
      <c r="CN12" s="9"/>
      <c r="CO12" s="9" t="s">
        <v>774</v>
      </c>
      <c r="CP12" s="9"/>
      <c r="CQ12" s="9"/>
      <c r="CR12" s="9" t="s">
        <v>775</v>
      </c>
      <c r="CS12" s="9"/>
      <c r="CT12" s="9"/>
      <c r="CU12" s="9" t="s">
        <v>776</v>
      </c>
      <c r="CV12" s="9"/>
      <c r="CW12" s="9"/>
      <c r="CX12" s="9" t="s">
        <v>777</v>
      </c>
      <c r="CY12" s="9"/>
      <c r="CZ12" s="9"/>
      <c r="DA12" s="9" t="s">
        <v>778</v>
      </c>
      <c r="DB12" s="9"/>
      <c r="DC12" s="9"/>
      <c r="DD12" s="9" t="s">
        <v>779</v>
      </c>
      <c r="DE12" s="9"/>
      <c r="DF12" s="9"/>
      <c r="DG12" s="9" t="s">
        <v>780</v>
      </c>
      <c r="DH12" s="9"/>
      <c r="DI12" s="9"/>
      <c r="DJ12" s="9" t="s">
        <v>781</v>
      </c>
      <c r="DK12" s="9"/>
      <c r="DL12" s="9"/>
      <c r="DM12" s="9" t="s">
        <v>782</v>
      </c>
      <c r="DN12" s="9"/>
      <c r="DO12" s="9"/>
      <c r="DP12" s="9" t="s">
        <v>783</v>
      </c>
      <c r="DQ12" s="9"/>
      <c r="DR12" s="9"/>
      <c r="DS12" s="9" t="s">
        <v>784</v>
      </c>
      <c r="DT12" s="9"/>
      <c r="DU12" s="9"/>
      <c r="DV12" s="9" t="s">
        <v>785</v>
      </c>
      <c r="DW12" s="9"/>
      <c r="DX12" s="9"/>
      <c r="DY12" s="9" t="s">
        <v>786</v>
      </c>
      <c r="DZ12" s="9"/>
      <c r="EA12" s="9"/>
      <c r="EB12" s="9" t="s">
        <v>787</v>
      </c>
      <c r="EC12" s="9"/>
      <c r="ED12" s="9"/>
      <c r="EE12" s="9" t="s">
        <v>788</v>
      </c>
      <c r="EF12" s="9"/>
      <c r="EG12" s="9"/>
      <c r="EH12" s="9" t="s">
        <v>789</v>
      </c>
      <c r="EI12" s="9"/>
      <c r="EJ12" s="9"/>
      <c r="EK12" s="31" t="s">
        <v>790</v>
      </c>
      <c r="EL12" s="31"/>
      <c r="EM12" s="31"/>
      <c r="EN12" s="9" t="s">
        <v>791</v>
      </c>
      <c r="EO12" s="9"/>
      <c r="EP12" s="9"/>
      <c r="EQ12" s="9" t="s">
        <v>792</v>
      </c>
      <c r="ER12" s="9"/>
      <c r="ES12" s="9"/>
      <c r="ET12" s="9" t="s">
        <v>793</v>
      </c>
      <c r="EU12" s="9"/>
      <c r="EV12" s="9"/>
      <c r="EW12" s="9" t="s">
        <v>794</v>
      </c>
      <c r="EX12" s="9"/>
      <c r="EY12" s="9"/>
      <c r="EZ12" s="9" t="s">
        <v>795</v>
      </c>
      <c r="FA12" s="9"/>
      <c r="FB12" s="9"/>
      <c r="FC12" s="9" t="s">
        <v>796</v>
      </c>
      <c r="FD12" s="9"/>
      <c r="FE12" s="9"/>
      <c r="FF12" s="9" t="s">
        <v>797</v>
      </c>
      <c r="FG12" s="9"/>
      <c r="FH12" s="9"/>
      <c r="FI12" s="9" t="s">
        <v>798</v>
      </c>
      <c r="FJ12" s="9"/>
      <c r="FK12" s="9"/>
      <c r="FL12" s="9" t="s">
        <v>799</v>
      </c>
      <c r="FM12" s="9"/>
      <c r="FN12" s="9"/>
      <c r="FO12" s="9" t="s">
        <v>800</v>
      </c>
      <c r="FP12" s="9"/>
      <c r="FQ12" s="9"/>
      <c r="FR12" s="9" t="s">
        <v>801</v>
      </c>
      <c r="FS12" s="9"/>
      <c r="FT12" s="9"/>
      <c r="FU12" s="31" t="s">
        <v>802</v>
      </c>
      <c r="FV12" s="31"/>
      <c r="FW12" s="31"/>
      <c r="FX12" s="9" t="s">
        <v>803</v>
      </c>
      <c r="FY12" s="9"/>
      <c r="FZ12" s="9"/>
      <c r="GA12" s="9" t="s">
        <v>804</v>
      </c>
      <c r="GB12" s="9"/>
      <c r="GC12" s="9"/>
      <c r="GD12" s="9" t="s">
        <v>805</v>
      </c>
      <c r="GE12" s="9"/>
      <c r="GF12" s="9"/>
      <c r="GG12" s="9" t="s">
        <v>806</v>
      </c>
      <c r="GH12" s="9"/>
      <c r="GI12" s="9"/>
      <c r="GJ12" s="9" t="s">
        <v>807</v>
      </c>
      <c r="GK12" s="9"/>
      <c r="GL12" s="9"/>
      <c r="GM12" s="9" t="s">
        <v>808</v>
      </c>
      <c r="GN12" s="9"/>
      <c r="GO12" s="9"/>
      <c r="GP12" s="9" t="s">
        <v>809</v>
      </c>
      <c r="GQ12" s="9"/>
      <c r="GR12" s="9"/>
    </row>
    <row r="13" ht="144" spans="1:200">
      <c r="A13" s="6"/>
      <c r="B13" s="6"/>
      <c r="C13" s="10" t="s">
        <v>810</v>
      </c>
      <c r="D13" s="10" t="s">
        <v>811</v>
      </c>
      <c r="E13" s="10" t="s">
        <v>812</v>
      </c>
      <c r="F13" s="10" t="s">
        <v>813</v>
      </c>
      <c r="G13" s="10" t="s">
        <v>814</v>
      </c>
      <c r="H13" s="10" t="s">
        <v>815</v>
      </c>
      <c r="I13" s="10" t="s">
        <v>816</v>
      </c>
      <c r="J13" s="10" t="s">
        <v>817</v>
      </c>
      <c r="K13" s="10" t="s">
        <v>818</v>
      </c>
      <c r="L13" s="10" t="s">
        <v>819</v>
      </c>
      <c r="M13" s="10" t="s">
        <v>820</v>
      </c>
      <c r="N13" s="10" t="s">
        <v>821</v>
      </c>
      <c r="O13" s="10" t="s">
        <v>822</v>
      </c>
      <c r="P13" s="10" t="s">
        <v>822</v>
      </c>
      <c r="Q13" s="10" t="s">
        <v>823</v>
      </c>
      <c r="R13" s="10" t="s">
        <v>824</v>
      </c>
      <c r="S13" s="10" t="s">
        <v>825</v>
      </c>
      <c r="T13" s="10" t="s">
        <v>826</v>
      </c>
      <c r="U13" s="10" t="s">
        <v>827</v>
      </c>
      <c r="V13" s="10" t="s">
        <v>828</v>
      </c>
      <c r="W13" s="10" t="s">
        <v>829</v>
      </c>
      <c r="X13" s="10" t="s">
        <v>830</v>
      </c>
      <c r="Y13" s="10" t="s">
        <v>594</v>
      </c>
      <c r="Z13" s="10" t="s">
        <v>831</v>
      </c>
      <c r="AA13" s="10" t="s">
        <v>832</v>
      </c>
      <c r="AB13" s="10" t="s">
        <v>833</v>
      </c>
      <c r="AC13" s="10" t="s">
        <v>834</v>
      </c>
      <c r="AD13" s="10" t="s">
        <v>835</v>
      </c>
      <c r="AE13" s="10" t="s">
        <v>836</v>
      </c>
      <c r="AF13" s="10" t="s">
        <v>837</v>
      </c>
      <c r="AG13" s="10" t="s">
        <v>838</v>
      </c>
      <c r="AH13" s="10" t="s">
        <v>839</v>
      </c>
      <c r="AI13" s="10" t="s">
        <v>840</v>
      </c>
      <c r="AJ13" s="10" t="s">
        <v>318</v>
      </c>
      <c r="AK13" s="10" t="s">
        <v>841</v>
      </c>
      <c r="AL13" s="10" t="s">
        <v>842</v>
      </c>
      <c r="AM13" s="10" t="s">
        <v>843</v>
      </c>
      <c r="AN13" s="10" t="s">
        <v>844</v>
      </c>
      <c r="AO13" s="10" t="s">
        <v>845</v>
      </c>
      <c r="AP13" s="10" t="s">
        <v>846</v>
      </c>
      <c r="AQ13" s="10" t="s">
        <v>179</v>
      </c>
      <c r="AR13" s="10" t="s">
        <v>847</v>
      </c>
      <c r="AS13" s="10" t="s">
        <v>848</v>
      </c>
      <c r="AT13" s="10" t="s">
        <v>849</v>
      </c>
      <c r="AU13" s="10" t="s">
        <v>850</v>
      </c>
      <c r="AV13" s="10" t="s">
        <v>851</v>
      </c>
      <c r="AW13" s="10" t="s">
        <v>852</v>
      </c>
      <c r="AX13" s="10" t="s">
        <v>853</v>
      </c>
      <c r="AY13" s="10" t="s">
        <v>854</v>
      </c>
      <c r="AZ13" s="10" t="s">
        <v>855</v>
      </c>
      <c r="BA13" s="10" t="s">
        <v>856</v>
      </c>
      <c r="BB13" s="10" t="s">
        <v>857</v>
      </c>
      <c r="BC13" s="10" t="s">
        <v>858</v>
      </c>
      <c r="BD13" s="10" t="s">
        <v>859</v>
      </c>
      <c r="BE13" s="10" t="s">
        <v>305</v>
      </c>
      <c r="BF13" s="10" t="s">
        <v>860</v>
      </c>
      <c r="BG13" s="10" t="s">
        <v>533</v>
      </c>
      <c r="BH13" s="10" t="s">
        <v>861</v>
      </c>
      <c r="BI13" s="10" t="s">
        <v>862</v>
      </c>
      <c r="BJ13" s="10" t="s">
        <v>863</v>
      </c>
      <c r="BK13" s="10" t="s">
        <v>864</v>
      </c>
      <c r="BL13" s="10" t="s">
        <v>865</v>
      </c>
      <c r="BM13" s="10" t="s">
        <v>866</v>
      </c>
      <c r="BN13" s="10" t="s">
        <v>867</v>
      </c>
      <c r="BO13" s="10" t="s">
        <v>868</v>
      </c>
      <c r="BP13" s="10" t="s">
        <v>869</v>
      </c>
      <c r="BQ13" s="10" t="s">
        <v>308</v>
      </c>
      <c r="BR13" s="10" t="s">
        <v>870</v>
      </c>
      <c r="BS13" s="10" t="s">
        <v>871</v>
      </c>
      <c r="BT13" s="10" t="s">
        <v>872</v>
      </c>
      <c r="BU13" s="10" t="s">
        <v>873</v>
      </c>
      <c r="BV13" s="10" t="s">
        <v>874</v>
      </c>
      <c r="BW13" s="10" t="s">
        <v>875</v>
      </c>
      <c r="BX13" s="10" t="s">
        <v>876</v>
      </c>
      <c r="BY13" s="10" t="s">
        <v>877</v>
      </c>
      <c r="BZ13" s="10" t="s">
        <v>326</v>
      </c>
      <c r="CA13" s="10" t="s">
        <v>327</v>
      </c>
      <c r="CB13" s="10" t="s">
        <v>878</v>
      </c>
      <c r="CC13" s="10" t="s">
        <v>879</v>
      </c>
      <c r="CD13" s="10" t="s">
        <v>880</v>
      </c>
      <c r="CE13" s="10" t="s">
        <v>881</v>
      </c>
      <c r="CF13" s="10" t="s">
        <v>882</v>
      </c>
      <c r="CG13" s="10" t="s">
        <v>883</v>
      </c>
      <c r="CH13" s="10" t="s">
        <v>884</v>
      </c>
      <c r="CI13" s="10" t="s">
        <v>885</v>
      </c>
      <c r="CJ13" s="10" t="s">
        <v>886</v>
      </c>
      <c r="CK13" s="10" t="s">
        <v>887</v>
      </c>
      <c r="CL13" s="10" t="s">
        <v>888</v>
      </c>
      <c r="CM13" s="10" t="s">
        <v>889</v>
      </c>
      <c r="CN13" s="10" t="s">
        <v>890</v>
      </c>
      <c r="CO13" s="10" t="s">
        <v>891</v>
      </c>
      <c r="CP13" s="10" t="s">
        <v>892</v>
      </c>
      <c r="CQ13" s="10" t="s">
        <v>893</v>
      </c>
      <c r="CR13" s="10" t="s">
        <v>337</v>
      </c>
      <c r="CS13" s="10" t="s">
        <v>894</v>
      </c>
      <c r="CT13" s="10" t="s">
        <v>338</v>
      </c>
      <c r="CU13" s="10" t="s">
        <v>895</v>
      </c>
      <c r="CV13" s="10" t="s">
        <v>896</v>
      </c>
      <c r="CW13" s="10" t="s">
        <v>897</v>
      </c>
      <c r="CX13" s="10" t="s">
        <v>898</v>
      </c>
      <c r="CY13" s="10" t="s">
        <v>899</v>
      </c>
      <c r="CZ13" s="10" t="s">
        <v>900</v>
      </c>
      <c r="DA13" s="10" t="s">
        <v>901</v>
      </c>
      <c r="DB13" s="10" t="s">
        <v>902</v>
      </c>
      <c r="DC13" s="10" t="s">
        <v>903</v>
      </c>
      <c r="DD13" s="10" t="s">
        <v>904</v>
      </c>
      <c r="DE13" s="10" t="s">
        <v>905</v>
      </c>
      <c r="DF13" s="10" t="s">
        <v>906</v>
      </c>
      <c r="DG13" s="10" t="s">
        <v>907</v>
      </c>
      <c r="DH13" s="10" t="s">
        <v>908</v>
      </c>
      <c r="DI13" s="10" t="s">
        <v>909</v>
      </c>
      <c r="DJ13" s="10" t="s">
        <v>910</v>
      </c>
      <c r="DK13" s="10" t="s">
        <v>911</v>
      </c>
      <c r="DL13" s="10" t="s">
        <v>912</v>
      </c>
      <c r="DM13" s="10" t="s">
        <v>913</v>
      </c>
      <c r="DN13" s="10" t="s">
        <v>914</v>
      </c>
      <c r="DO13" s="10" t="s">
        <v>915</v>
      </c>
      <c r="DP13" s="10" t="s">
        <v>916</v>
      </c>
      <c r="DQ13" s="10" t="s">
        <v>917</v>
      </c>
      <c r="DR13" s="10" t="s">
        <v>918</v>
      </c>
      <c r="DS13" s="10" t="s">
        <v>919</v>
      </c>
      <c r="DT13" s="10" t="s">
        <v>920</v>
      </c>
      <c r="DU13" s="10" t="s">
        <v>921</v>
      </c>
      <c r="DV13" s="10" t="s">
        <v>922</v>
      </c>
      <c r="DW13" s="10" t="s">
        <v>923</v>
      </c>
      <c r="DX13" s="10" t="s">
        <v>924</v>
      </c>
      <c r="DY13" s="10" t="s">
        <v>925</v>
      </c>
      <c r="DZ13" s="10" t="s">
        <v>926</v>
      </c>
      <c r="EA13" s="10" t="s">
        <v>927</v>
      </c>
      <c r="EB13" s="10" t="s">
        <v>928</v>
      </c>
      <c r="EC13" s="10" t="s">
        <v>929</v>
      </c>
      <c r="ED13" s="10" t="s">
        <v>930</v>
      </c>
      <c r="EE13" s="10" t="s">
        <v>612</v>
      </c>
      <c r="EF13" s="10" t="s">
        <v>931</v>
      </c>
      <c r="EG13" s="10" t="s">
        <v>932</v>
      </c>
      <c r="EH13" s="10" t="s">
        <v>933</v>
      </c>
      <c r="EI13" s="10" t="s">
        <v>934</v>
      </c>
      <c r="EJ13" s="10" t="s">
        <v>935</v>
      </c>
      <c r="EK13" s="10" t="s">
        <v>936</v>
      </c>
      <c r="EL13" s="10" t="s">
        <v>937</v>
      </c>
      <c r="EM13" s="10" t="s">
        <v>938</v>
      </c>
      <c r="EN13" s="10" t="s">
        <v>939</v>
      </c>
      <c r="EO13" s="10" t="s">
        <v>940</v>
      </c>
      <c r="EP13" s="10" t="s">
        <v>941</v>
      </c>
      <c r="EQ13" s="10" t="s">
        <v>942</v>
      </c>
      <c r="ER13" s="10" t="s">
        <v>943</v>
      </c>
      <c r="ES13" s="10" t="s">
        <v>944</v>
      </c>
      <c r="ET13" s="10" t="s">
        <v>945</v>
      </c>
      <c r="EU13" s="10" t="s">
        <v>946</v>
      </c>
      <c r="EV13" s="10" t="s">
        <v>947</v>
      </c>
      <c r="EW13" s="10" t="s">
        <v>948</v>
      </c>
      <c r="EX13" s="10" t="s">
        <v>949</v>
      </c>
      <c r="EY13" s="10" t="s">
        <v>950</v>
      </c>
      <c r="EZ13" s="10" t="s">
        <v>846</v>
      </c>
      <c r="FA13" s="10" t="s">
        <v>366</v>
      </c>
      <c r="FB13" s="10" t="s">
        <v>847</v>
      </c>
      <c r="FC13" s="10" t="s">
        <v>951</v>
      </c>
      <c r="FD13" s="10" t="s">
        <v>952</v>
      </c>
      <c r="FE13" s="10" t="s">
        <v>953</v>
      </c>
      <c r="FF13" s="10" t="s">
        <v>954</v>
      </c>
      <c r="FG13" s="10" t="s">
        <v>955</v>
      </c>
      <c r="FH13" s="10" t="s">
        <v>956</v>
      </c>
      <c r="FI13" s="10" t="s">
        <v>957</v>
      </c>
      <c r="FJ13" s="10" t="s">
        <v>958</v>
      </c>
      <c r="FK13" s="10" t="s">
        <v>959</v>
      </c>
      <c r="FL13" s="10" t="s">
        <v>960</v>
      </c>
      <c r="FM13" s="10" t="s">
        <v>961</v>
      </c>
      <c r="FN13" s="10" t="s">
        <v>962</v>
      </c>
      <c r="FO13" s="10" t="s">
        <v>963</v>
      </c>
      <c r="FP13" s="10" t="s">
        <v>964</v>
      </c>
      <c r="FQ13" s="10" t="s">
        <v>965</v>
      </c>
      <c r="FR13" s="10" t="s">
        <v>966</v>
      </c>
      <c r="FS13" s="10" t="s">
        <v>967</v>
      </c>
      <c r="FT13" s="10" t="s">
        <v>968</v>
      </c>
      <c r="FU13" s="10" t="s">
        <v>969</v>
      </c>
      <c r="FV13" s="10" t="s">
        <v>578</v>
      </c>
      <c r="FW13" s="10" t="s">
        <v>970</v>
      </c>
      <c r="FX13" s="10" t="s">
        <v>971</v>
      </c>
      <c r="FY13" s="10" t="s">
        <v>972</v>
      </c>
      <c r="FZ13" s="10" t="s">
        <v>973</v>
      </c>
      <c r="GA13" s="10" t="s">
        <v>974</v>
      </c>
      <c r="GB13" s="10" t="s">
        <v>975</v>
      </c>
      <c r="GC13" s="10" t="s">
        <v>976</v>
      </c>
      <c r="GD13" s="10" t="s">
        <v>977</v>
      </c>
      <c r="GE13" s="10" t="s">
        <v>978</v>
      </c>
      <c r="GF13" s="10" t="s">
        <v>979</v>
      </c>
      <c r="GG13" s="10" t="s">
        <v>980</v>
      </c>
      <c r="GH13" s="10" t="s">
        <v>981</v>
      </c>
      <c r="GI13" s="10" t="s">
        <v>982</v>
      </c>
      <c r="GJ13" s="10" t="s">
        <v>983</v>
      </c>
      <c r="GK13" s="10" t="s">
        <v>984</v>
      </c>
      <c r="GL13" s="10" t="s">
        <v>985</v>
      </c>
      <c r="GM13" s="10" t="s">
        <v>986</v>
      </c>
      <c r="GN13" s="10" t="s">
        <v>987</v>
      </c>
      <c r="GO13" s="10" t="s">
        <v>988</v>
      </c>
      <c r="GP13" s="10" t="s">
        <v>989</v>
      </c>
      <c r="GQ13" s="10" t="s">
        <v>990</v>
      </c>
      <c r="GR13" s="10" t="s">
        <v>991</v>
      </c>
    </row>
    <row r="14" ht="15.75" spans="1:254">
      <c r="A14" s="41">
        <v>1</v>
      </c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75" spans="1:254">
      <c r="A15" s="11">
        <v>2</v>
      </c>
      <c r="B15" s="2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3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4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5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6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7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254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00">
      <c r="A39" s="14" t="s">
        <v>394</v>
      </c>
      <c r="B39" s="15"/>
      <c r="C39" s="13">
        <f>SUM(C14:C38)</f>
        <v>0</v>
      </c>
      <c r="D39" s="13">
        <f t="shared" ref="D39:T39" si="0">SUM(D14:D38)</f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ref="U39:BV39" si="1">SUM(U14:U38)</f>
        <v>0</v>
      </c>
      <c r="V39" s="13">
        <f t="shared" si="1"/>
        <v>0</v>
      </c>
      <c r="W39" s="13">
        <f t="shared" si="1"/>
        <v>0</v>
      </c>
      <c r="X39" s="13">
        <f t="shared" si="1"/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si="1"/>
        <v>0</v>
      </c>
      <c r="BF39" s="13">
        <f t="shared" si="1"/>
        <v>0</v>
      </c>
      <c r="BG39" s="13">
        <f t="shared" si="1"/>
        <v>0</v>
      </c>
      <c r="BH39" s="13">
        <f t="shared" si="1"/>
        <v>0</v>
      </c>
      <c r="BI39" s="13">
        <f t="shared" si="1"/>
        <v>0</v>
      </c>
      <c r="BJ39" s="13">
        <f t="shared" si="1"/>
        <v>0</v>
      </c>
      <c r="BK39" s="13">
        <f t="shared" si="1"/>
        <v>0</v>
      </c>
      <c r="BL39" s="13">
        <f t="shared" si="1"/>
        <v>0</v>
      </c>
      <c r="BM39" s="13">
        <f t="shared" si="1"/>
        <v>0</v>
      </c>
      <c r="BN39" s="13">
        <f t="shared" si="1"/>
        <v>0</v>
      </c>
      <c r="BO39" s="13">
        <f t="shared" si="1"/>
        <v>0</v>
      </c>
      <c r="BP39" s="13">
        <f t="shared" si="1"/>
        <v>0</v>
      </c>
      <c r="BQ39" s="13">
        <f t="shared" si="1"/>
        <v>0</v>
      </c>
      <c r="BR39" s="13">
        <f t="shared" si="1"/>
        <v>0</v>
      </c>
      <c r="BS39" s="13">
        <f t="shared" si="1"/>
        <v>0</v>
      </c>
      <c r="BT39" s="13">
        <f t="shared" si="1"/>
        <v>0</v>
      </c>
      <c r="BU39" s="13">
        <f t="shared" si="1"/>
        <v>0</v>
      </c>
      <c r="BV39" s="13">
        <f t="shared" si="1"/>
        <v>0</v>
      </c>
      <c r="BW39" s="13">
        <f t="shared" ref="BW39:CA39" si="2">SUM(BW14:BW38)</f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ref="CB39:DR39" si="3">SUM(CB14:CB38)</f>
        <v>0</v>
      </c>
      <c r="CC39" s="13">
        <f t="shared" si="3"/>
        <v>0</v>
      </c>
      <c r="CD39" s="13">
        <f t="shared" si="3"/>
        <v>0</v>
      </c>
      <c r="CE39" s="13">
        <f t="shared" si="3"/>
        <v>0</v>
      </c>
      <c r="CF39" s="13">
        <f t="shared" si="3"/>
        <v>0</v>
      </c>
      <c r="CG39" s="13">
        <f t="shared" si="3"/>
        <v>0</v>
      </c>
      <c r="CH39" s="13">
        <f t="shared" si="3"/>
        <v>0</v>
      </c>
      <c r="CI39" s="13">
        <f t="shared" si="3"/>
        <v>0</v>
      </c>
      <c r="CJ39" s="13">
        <f t="shared" si="3"/>
        <v>0</v>
      </c>
      <c r="CK39" s="13">
        <f t="shared" si="3"/>
        <v>0</v>
      </c>
      <c r="CL39" s="13">
        <f t="shared" si="3"/>
        <v>0</v>
      </c>
      <c r="CM39" s="13">
        <f t="shared" si="3"/>
        <v>0</v>
      </c>
      <c r="CN39" s="13">
        <f t="shared" si="3"/>
        <v>0</v>
      </c>
      <c r="CO39" s="13">
        <f t="shared" si="3"/>
        <v>0</v>
      </c>
      <c r="CP39" s="13">
        <f t="shared" si="3"/>
        <v>0</v>
      </c>
      <c r="CQ39" s="13">
        <f t="shared" si="3"/>
        <v>0</v>
      </c>
      <c r="CR39" s="13">
        <f t="shared" si="3"/>
        <v>0</v>
      </c>
      <c r="CS39" s="13">
        <f t="shared" si="3"/>
        <v>0</v>
      </c>
      <c r="CT39" s="13">
        <f t="shared" si="3"/>
        <v>0</v>
      </c>
      <c r="CU39" s="13">
        <f t="shared" si="3"/>
        <v>0</v>
      </c>
      <c r="CV39" s="13">
        <f t="shared" si="3"/>
        <v>0</v>
      </c>
      <c r="CW39" s="13">
        <f t="shared" si="3"/>
        <v>0</v>
      </c>
      <c r="CX39" s="13">
        <f t="shared" si="3"/>
        <v>0</v>
      </c>
      <c r="CY39" s="13">
        <f t="shared" si="3"/>
        <v>0</v>
      </c>
      <c r="CZ39" s="13">
        <f t="shared" si="3"/>
        <v>0</v>
      </c>
      <c r="DA39" s="13">
        <f t="shared" si="3"/>
        <v>0</v>
      </c>
      <c r="DB39" s="13">
        <f t="shared" si="3"/>
        <v>0</v>
      </c>
      <c r="DC39" s="13">
        <f t="shared" si="3"/>
        <v>0</v>
      </c>
      <c r="DD39" s="13">
        <f t="shared" si="3"/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FZ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si="4"/>
        <v>0</v>
      </c>
      <c r="FA39" s="13">
        <f t="shared" si="4"/>
        <v>0</v>
      </c>
      <c r="FB39" s="13">
        <f t="shared" si="4"/>
        <v>0</v>
      </c>
      <c r="FC39" s="13">
        <f t="shared" si="4"/>
        <v>0</v>
      </c>
      <c r="FD39" s="13">
        <f t="shared" si="4"/>
        <v>0</v>
      </c>
      <c r="FE39" s="13">
        <f t="shared" si="4"/>
        <v>0</v>
      </c>
      <c r="FF39" s="13">
        <f t="shared" si="4"/>
        <v>0</v>
      </c>
      <c r="FG39" s="13">
        <f t="shared" si="4"/>
        <v>0</v>
      </c>
      <c r="FH39" s="13">
        <f t="shared" si="4"/>
        <v>0</v>
      </c>
      <c r="FI39" s="13">
        <f t="shared" si="4"/>
        <v>0</v>
      </c>
      <c r="FJ39" s="13">
        <f t="shared" si="4"/>
        <v>0</v>
      </c>
      <c r="FK39" s="13">
        <f t="shared" si="4"/>
        <v>0</v>
      </c>
      <c r="FL39" s="13">
        <f t="shared" si="4"/>
        <v>0</v>
      </c>
      <c r="FM39" s="13">
        <f t="shared" si="4"/>
        <v>0</v>
      </c>
      <c r="FN39" s="13">
        <f t="shared" si="4"/>
        <v>0</v>
      </c>
      <c r="FO39" s="13">
        <f t="shared" si="4"/>
        <v>0</v>
      </c>
      <c r="FP39" s="13">
        <f t="shared" si="4"/>
        <v>0</v>
      </c>
      <c r="FQ39" s="13">
        <f t="shared" si="4"/>
        <v>0</v>
      </c>
      <c r="FR39" s="13">
        <f t="shared" si="4"/>
        <v>0</v>
      </c>
      <c r="FS39" s="13">
        <f t="shared" si="4"/>
        <v>0</v>
      </c>
      <c r="FT39" s="13">
        <f t="shared" si="4"/>
        <v>0</v>
      </c>
      <c r="FU39" s="13">
        <f t="shared" si="4"/>
        <v>0</v>
      </c>
      <c r="FV39" s="13">
        <f t="shared" si="4"/>
        <v>0</v>
      </c>
      <c r="FW39" s="13">
        <f t="shared" si="4"/>
        <v>0</v>
      </c>
      <c r="FX39" s="13">
        <f t="shared" si="4"/>
        <v>0</v>
      </c>
      <c r="FY39" s="13">
        <f t="shared" si="4"/>
        <v>0</v>
      </c>
      <c r="FZ39" s="13">
        <f t="shared" si="4"/>
        <v>0</v>
      </c>
      <c r="GA39" s="13">
        <f t="shared" ref="GA39:GR39" si="5">SUM(GA14:GA38)</f>
        <v>0</v>
      </c>
      <c r="GB39" s="13">
        <f t="shared" si="5"/>
        <v>0</v>
      </c>
      <c r="GC39" s="13">
        <f t="shared" si="5"/>
        <v>0</v>
      </c>
      <c r="GD39" s="13">
        <f t="shared" si="5"/>
        <v>0</v>
      </c>
      <c r="GE39" s="13">
        <f t="shared" si="5"/>
        <v>0</v>
      </c>
      <c r="GF39" s="13">
        <f t="shared" si="5"/>
        <v>0</v>
      </c>
      <c r="GG39" s="13">
        <f t="shared" si="5"/>
        <v>0</v>
      </c>
      <c r="GH39" s="13">
        <f t="shared" si="5"/>
        <v>0</v>
      </c>
      <c r="GI39" s="13">
        <f t="shared" si="5"/>
        <v>0</v>
      </c>
      <c r="GJ39" s="13">
        <f t="shared" si="5"/>
        <v>0</v>
      </c>
      <c r="GK39" s="13">
        <f t="shared" si="5"/>
        <v>0</v>
      </c>
      <c r="GL39" s="13">
        <f t="shared" si="5"/>
        <v>0</v>
      </c>
      <c r="GM39" s="13">
        <f t="shared" si="5"/>
        <v>0</v>
      </c>
      <c r="GN39" s="13">
        <f t="shared" si="5"/>
        <v>0</v>
      </c>
      <c r="GO39" s="13">
        <f t="shared" si="5"/>
        <v>0</v>
      </c>
      <c r="GP39" s="13">
        <f t="shared" si="5"/>
        <v>0</v>
      </c>
      <c r="GQ39" s="13">
        <f t="shared" si="5"/>
        <v>0</v>
      </c>
      <c r="GR39" s="13">
        <f t="shared" si="5"/>
        <v>0</v>
      </c>
    </row>
    <row r="40" ht="37.5" customHeight="1" spans="1:200">
      <c r="A40" s="16" t="s">
        <v>992</v>
      </c>
      <c r="B40" s="17"/>
      <c r="C40" s="18">
        <f>C39/25%</f>
        <v>0</v>
      </c>
      <c r="D40" s="18">
        <f t="shared" ref="D40:T40" si="6">D39/25%</f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si="6"/>
        <v>0</v>
      </c>
      <c r="S40" s="18">
        <f t="shared" si="6"/>
        <v>0</v>
      </c>
      <c r="T40" s="18">
        <f t="shared" si="6"/>
        <v>0</v>
      </c>
      <c r="U40" s="18">
        <f t="shared" ref="U40:BV40" si="7">U39/25%</f>
        <v>0</v>
      </c>
      <c r="V40" s="18">
        <f t="shared" si="7"/>
        <v>0</v>
      </c>
      <c r="W40" s="18">
        <f t="shared" si="7"/>
        <v>0</v>
      </c>
      <c r="X40" s="18">
        <f t="shared" si="7"/>
        <v>0</v>
      </c>
      <c r="Y40" s="18">
        <f t="shared" si="7"/>
        <v>0</v>
      </c>
      <c r="Z40" s="18">
        <f t="shared" si="7"/>
        <v>0</v>
      </c>
      <c r="AA40" s="18">
        <f t="shared" si="7"/>
        <v>0</v>
      </c>
      <c r="AB40" s="18">
        <f t="shared" si="7"/>
        <v>0</v>
      </c>
      <c r="AC40" s="18">
        <f t="shared" si="7"/>
        <v>0</v>
      </c>
      <c r="AD40" s="18">
        <f t="shared" si="7"/>
        <v>0</v>
      </c>
      <c r="AE40" s="18">
        <f t="shared" si="7"/>
        <v>0</v>
      </c>
      <c r="AF40" s="18">
        <f t="shared" si="7"/>
        <v>0</v>
      </c>
      <c r="AG40" s="18">
        <f t="shared" si="7"/>
        <v>0</v>
      </c>
      <c r="AH40" s="18">
        <f t="shared" si="7"/>
        <v>0</v>
      </c>
      <c r="AI40" s="18">
        <f t="shared" si="7"/>
        <v>0</v>
      </c>
      <c r="AJ40" s="18">
        <f t="shared" si="7"/>
        <v>0</v>
      </c>
      <c r="AK40" s="18">
        <f t="shared" si="7"/>
        <v>0</v>
      </c>
      <c r="AL40" s="18">
        <f t="shared" si="7"/>
        <v>0</v>
      </c>
      <c r="AM40" s="18">
        <f t="shared" si="7"/>
        <v>0</v>
      </c>
      <c r="AN40" s="18">
        <f t="shared" si="7"/>
        <v>0</v>
      </c>
      <c r="AO40" s="18">
        <f t="shared" si="7"/>
        <v>0</v>
      </c>
      <c r="AP40" s="18">
        <f t="shared" si="7"/>
        <v>0</v>
      </c>
      <c r="AQ40" s="18">
        <f t="shared" si="7"/>
        <v>0</v>
      </c>
      <c r="AR40" s="18">
        <f t="shared" si="7"/>
        <v>0</v>
      </c>
      <c r="AS40" s="18">
        <f t="shared" si="7"/>
        <v>0</v>
      </c>
      <c r="AT40" s="18">
        <f t="shared" si="7"/>
        <v>0</v>
      </c>
      <c r="AU40" s="18">
        <f t="shared" si="7"/>
        <v>0</v>
      </c>
      <c r="AV40" s="18">
        <f t="shared" si="7"/>
        <v>0</v>
      </c>
      <c r="AW40" s="18">
        <f t="shared" si="7"/>
        <v>0</v>
      </c>
      <c r="AX40" s="18">
        <f t="shared" si="7"/>
        <v>0</v>
      </c>
      <c r="AY40" s="18">
        <f t="shared" si="7"/>
        <v>0</v>
      </c>
      <c r="AZ40" s="18">
        <f t="shared" si="7"/>
        <v>0</v>
      </c>
      <c r="BA40" s="18">
        <f t="shared" si="7"/>
        <v>0</v>
      </c>
      <c r="BB40" s="18">
        <f t="shared" si="7"/>
        <v>0</v>
      </c>
      <c r="BC40" s="18">
        <f t="shared" si="7"/>
        <v>0</v>
      </c>
      <c r="BD40" s="18">
        <f t="shared" si="7"/>
        <v>0</v>
      </c>
      <c r="BE40" s="18">
        <f t="shared" si="7"/>
        <v>0</v>
      </c>
      <c r="BF40" s="18">
        <f t="shared" si="7"/>
        <v>0</v>
      </c>
      <c r="BG40" s="18">
        <f t="shared" si="7"/>
        <v>0</v>
      </c>
      <c r="BH40" s="18">
        <f t="shared" si="7"/>
        <v>0</v>
      </c>
      <c r="BI40" s="18">
        <f t="shared" si="7"/>
        <v>0</v>
      </c>
      <c r="BJ40" s="18">
        <f t="shared" si="7"/>
        <v>0</v>
      </c>
      <c r="BK40" s="18">
        <f t="shared" si="7"/>
        <v>0</v>
      </c>
      <c r="BL40" s="18">
        <f t="shared" si="7"/>
        <v>0</v>
      </c>
      <c r="BM40" s="18">
        <f t="shared" si="7"/>
        <v>0</v>
      </c>
      <c r="BN40" s="18">
        <f t="shared" si="7"/>
        <v>0</v>
      </c>
      <c r="BO40" s="18">
        <f t="shared" si="7"/>
        <v>0</v>
      </c>
      <c r="BP40" s="18">
        <f t="shared" si="7"/>
        <v>0</v>
      </c>
      <c r="BQ40" s="18">
        <f t="shared" si="7"/>
        <v>0</v>
      </c>
      <c r="BR40" s="18">
        <f t="shared" si="7"/>
        <v>0</v>
      </c>
      <c r="BS40" s="18">
        <f t="shared" si="7"/>
        <v>0</v>
      </c>
      <c r="BT40" s="18">
        <f t="shared" si="7"/>
        <v>0</v>
      </c>
      <c r="BU40" s="18">
        <f t="shared" si="7"/>
        <v>0</v>
      </c>
      <c r="BV40" s="18">
        <f t="shared" si="7"/>
        <v>0</v>
      </c>
      <c r="BW40" s="18">
        <f t="shared" ref="BW40:CA40" si="8">BW39/25%</f>
        <v>0</v>
      </c>
      <c r="BX40" s="18">
        <f t="shared" si="8"/>
        <v>0</v>
      </c>
      <c r="BY40" s="18">
        <f t="shared" si="8"/>
        <v>0</v>
      </c>
      <c r="BZ40" s="18">
        <f t="shared" si="8"/>
        <v>0</v>
      </c>
      <c r="CA40" s="18">
        <f t="shared" si="8"/>
        <v>0</v>
      </c>
      <c r="CB40" s="18">
        <f t="shared" ref="CB40:DR40" si="9">CB39/25%</f>
        <v>0</v>
      </c>
      <c r="CC40" s="18">
        <f t="shared" si="9"/>
        <v>0</v>
      </c>
      <c r="CD40" s="18">
        <f t="shared" si="9"/>
        <v>0</v>
      </c>
      <c r="CE40" s="18">
        <f t="shared" si="9"/>
        <v>0</v>
      </c>
      <c r="CF40" s="18">
        <f t="shared" si="9"/>
        <v>0</v>
      </c>
      <c r="CG40" s="18">
        <f t="shared" si="9"/>
        <v>0</v>
      </c>
      <c r="CH40" s="18">
        <f t="shared" si="9"/>
        <v>0</v>
      </c>
      <c r="CI40" s="18">
        <f t="shared" si="9"/>
        <v>0</v>
      </c>
      <c r="CJ40" s="18">
        <f t="shared" si="9"/>
        <v>0</v>
      </c>
      <c r="CK40" s="18">
        <f t="shared" si="9"/>
        <v>0</v>
      </c>
      <c r="CL40" s="18">
        <f t="shared" si="9"/>
        <v>0</v>
      </c>
      <c r="CM40" s="18">
        <f t="shared" si="9"/>
        <v>0</v>
      </c>
      <c r="CN40" s="18">
        <f t="shared" si="9"/>
        <v>0</v>
      </c>
      <c r="CO40" s="18">
        <f t="shared" si="9"/>
        <v>0</v>
      </c>
      <c r="CP40" s="18">
        <f t="shared" si="9"/>
        <v>0</v>
      </c>
      <c r="CQ40" s="18">
        <f t="shared" si="9"/>
        <v>0</v>
      </c>
      <c r="CR40" s="18">
        <f t="shared" si="9"/>
        <v>0</v>
      </c>
      <c r="CS40" s="18">
        <f t="shared" si="9"/>
        <v>0</v>
      </c>
      <c r="CT40" s="18">
        <f t="shared" si="9"/>
        <v>0</v>
      </c>
      <c r="CU40" s="18">
        <f t="shared" si="9"/>
        <v>0</v>
      </c>
      <c r="CV40" s="18">
        <f t="shared" si="9"/>
        <v>0</v>
      </c>
      <c r="CW40" s="18">
        <f t="shared" si="9"/>
        <v>0</v>
      </c>
      <c r="CX40" s="18">
        <f t="shared" si="9"/>
        <v>0</v>
      </c>
      <c r="CY40" s="18">
        <f t="shared" si="9"/>
        <v>0</v>
      </c>
      <c r="CZ40" s="18">
        <f t="shared" si="9"/>
        <v>0</v>
      </c>
      <c r="DA40" s="18">
        <f t="shared" si="9"/>
        <v>0</v>
      </c>
      <c r="DB40" s="18">
        <f t="shared" si="9"/>
        <v>0</v>
      </c>
      <c r="DC40" s="18">
        <f t="shared" si="9"/>
        <v>0</v>
      </c>
      <c r="DD40" s="18">
        <f t="shared" si="9"/>
        <v>0</v>
      </c>
      <c r="DE40" s="18">
        <f t="shared" si="9"/>
        <v>0</v>
      </c>
      <c r="DF40" s="18">
        <f t="shared" si="9"/>
        <v>0</v>
      </c>
      <c r="DG40" s="18">
        <f t="shared" si="9"/>
        <v>0</v>
      </c>
      <c r="DH40" s="18">
        <f t="shared" si="9"/>
        <v>0</v>
      </c>
      <c r="DI40" s="18">
        <f t="shared" si="9"/>
        <v>0</v>
      </c>
      <c r="DJ40" s="18">
        <f t="shared" si="9"/>
        <v>0</v>
      </c>
      <c r="DK40" s="18">
        <f t="shared" si="9"/>
        <v>0</v>
      </c>
      <c r="DL40" s="18">
        <f t="shared" si="9"/>
        <v>0</v>
      </c>
      <c r="DM40" s="18">
        <f t="shared" si="9"/>
        <v>0</v>
      </c>
      <c r="DN40" s="18">
        <f t="shared" si="9"/>
        <v>0</v>
      </c>
      <c r="DO40" s="18">
        <f t="shared" si="9"/>
        <v>0</v>
      </c>
      <c r="DP40" s="18">
        <f t="shared" si="9"/>
        <v>0</v>
      </c>
      <c r="DQ40" s="18">
        <f t="shared" si="9"/>
        <v>0</v>
      </c>
      <c r="DR40" s="18">
        <f t="shared" si="9"/>
        <v>0</v>
      </c>
      <c r="DS40" s="18">
        <f t="shared" ref="DS40:FZ40" si="10">DS39/25%</f>
        <v>0</v>
      </c>
      <c r="DT40" s="18">
        <f t="shared" si="10"/>
        <v>0</v>
      </c>
      <c r="DU40" s="18">
        <f t="shared" si="10"/>
        <v>0</v>
      </c>
      <c r="DV40" s="18">
        <f t="shared" si="10"/>
        <v>0</v>
      </c>
      <c r="DW40" s="18">
        <f t="shared" si="10"/>
        <v>0</v>
      </c>
      <c r="DX40" s="18">
        <f t="shared" si="10"/>
        <v>0</v>
      </c>
      <c r="DY40" s="18">
        <f t="shared" si="10"/>
        <v>0</v>
      </c>
      <c r="DZ40" s="18">
        <f t="shared" si="10"/>
        <v>0</v>
      </c>
      <c r="EA40" s="18">
        <f t="shared" si="10"/>
        <v>0</v>
      </c>
      <c r="EB40" s="18">
        <f t="shared" si="10"/>
        <v>0</v>
      </c>
      <c r="EC40" s="18">
        <f t="shared" si="10"/>
        <v>0</v>
      </c>
      <c r="ED40" s="18">
        <f t="shared" si="10"/>
        <v>0</v>
      </c>
      <c r="EE40" s="18">
        <f t="shared" si="10"/>
        <v>0</v>
      </c>
      <c r="EF40" s="18">
        <f t="shared" si="10"/>
        <v>0</v>
      </c>
      <c r="EG40" s="18">
        <f t="shared" si="10"/>
        <v>0</v>
      </c>
      <c r="EH40" s="18">
        <f t="shared" si="10"/>
        <v>0</v>
      </c>
      <c r="EI40" s="18">
        <f t="shared" si="10"/>
        <v>0</v>
      </c>
      <c r="EJ40" s="18">
        <f t="shared" si="10"/>
        <v>0</v>
      </c>
      <c r="EK40" s="18">
        <f t="shared" si="10"/>
        <v>0</v>
      </c>
      <c r="EL40" s="18">
        <f t="shared" si="10"/>
        <v>0</v>
      </c>
      <c r="EM40" s="18">
        <f t="shared" si="10"/>
        <v>0</v>
      </c>
      <c r="EN40" s="18">
        <f t="shared" si="10"/>
        <v>0</v>
      </c>
      <c r="EO40" s="18">
        <f t="shared" si="10"/>
        <v>0</v>
      </c>
      <c r="EP40" s="18">
        <f t="shared" si="10"/>
        <v>0</v>
      </c>
      <c r="EQ40" s="18">
        <f t="shared" si="10"/>
        <v>0</v>
      </c>
      <c r="ER40" s="18">
        <f t="shared" si="10"/>
        <v>0</v>
      </c>
      <c r="ES40" s="18">
        <f t="shared" si="10"/>
        <v>0</v>
      </c>
      <c r="ET40" s="18">
        <f t="shared" si="10"/>
        <v>0</v>
      </c>
      <c r="EU40" s="18">
        <f t="shared" si="10"/>
        <v>0</v>
      </c>
      <c r="EV40" s="18">
        <f t="shared" si="10"/>
        <v>0</v>
      </c>
      <c r="EW40" s="18">
        <f t="shared" si="10"/>
        <v>0</v>
      </c>
      <c r="EX40" s="18">
        <f t="shared" si="10"/>
        <v>0</v>
      </c>
      <c r="EY40" s="18">
        <f t="shared" si="10"/>
        <v>0</v>
      </c>
      <c r="EZ40" s="18">
        <f t="shared" si="10"/>
        <v>0</v>
      </c>
      <c r="FA40" s="18">
        <f t="shared" si="10"/>
        <v>0</v>
      </c>
      <c r="FB40" s="18">
        <f t="shared" si="10"/>
        <v>0</v>
      </c>
      <c r="FC40" s="18">
        <f t="shared" si="10"/>
        <v>0</v>
      </c>
      <c r="FD40" s="18">
        <f t="shared" si="10"/>
        <v>0</v>
      </c>
      <c r="FE40" s="18">
        <f t="shared" si="10"/>
        <v>0</v>
      </c>
      <c r="FF40" s="18">
        <f t="shared" si="10"/>
        <v>0</v>
      </c>
      <c r="FG40" s="18">
        <f t="shared" si="10"/>
        <v>0</v>
      </c>
      <c r="FH40" s="18">
        <f t="shared" si="10"/>
        <v>0</v>
      </c>
      <c r="FI40" s="18">
        <f t="shared" si="10"/>
        <v>0</v>
      </c>
      <c r="FJ40" s="18">
        <f t="shared" si="10"/>
        <v>0</v>
      </c>
      <c r="FK40" s="18">
        <f t="shared" si="10"/>
        <v>0</v>
      </c>
      <c r="FL40" s="18">
        <f t="shared" si="10"/>
        <v>0</v>
      </c>
      <c r="FM40" s="18">
        <f t="shared" si="10"/>
        <v>0</v>
      </c>
      <c r="FN40" s="18">
        <f t="shared" si="10"/>
        <v>0</v>
      </c>
      <c r="FO40" s="18">
        <f t="shared" si="10"/>
        <v>0</v>
      </c>
      <c r="FP40" s="18">
        <f t="shared" si="10"/>
        <v>0</v>
      </c>
      <c r="FQ40" s="18">
        <f t="shared" si="10"/>
        <v>0</v>
      </c>
      <c r="FR40" s="18">
        <f t="shared" si="10"/>
        <v>0</v>
      </c>
      <c r="FS40" s="18">
        <f t="shared" si="10"/>
        <v>0</v>
      </c>
      <c r="FT40" s="18">
        <f t="shared" si="10"/>
        <v>0</v>
      </c>
      <c r="FU40" s="18">
        <f t="shared" si="10"/>
        <v>0</v>
      </c>
      <c r="FV40" s="18">
        <f t="shared" si="10"/>
        <v>0</v>
      </c>
      <c r="FW40" s="18">
        <f t="shared" si="10"/>
        <v>0</v>
      </c>
      <c r="FX40" s="18">
        <f t="shared" si="10"/>
        <v>0</v>
      </c>
      <c r="FY40" s="18">
        <f t="shared" si="10"/>
        <v>0</v>
      </c>
      <c r="FZ40" s="18">
        <f t="shared" si="10"/>
        <v>0</v>
      </c>
      <c r="GA40" s="18">
        <f t="shared" ref="GA40:GR40" si="11">GA39/25%</f>
        <v>0</v>
      </c>
      <c r="GB40" s="18">
        <f t="shared" si="11"/>
        <v>0</v>
      </c>
      <c r="GC40" s="18">
        <f t="shared" si="11"/>
        <v>0</v>
      </c>
      <c r="GD40" s="18">
        <f t="shared" si="11"/>
        <v>0</v>
      </c>
      <c r="GE40" s="18">
        <f t="shared" si="11"/>
        <v>0</v>
      </c>
      <c r="GF40" s="18">
        <f t="shared" si="11"/>
        <v>0</v>
      </c>
      <c r="GG40" s="18">
        <f t="shared" si="11"/>
        <v>0</v>
      </c>
      <c r="GH40" s="18">
        <f t="shared" si="11"/>
        <v>0</v>
      </c>
      <c r="GI40" s="18">
        <f t="shared" si="11"/>
        <v>0</v>
      </c>
      <c r="GJ40" s="18">
        <f t="shared" si="11"/>
        <v>0</v>
      </c>
      <c r="GK40" s="18">
        <f t="shared" si="11"/>
        <v>0</v>
      </c>
      <c r="GL40" s="18">
        <f t="shared" si="11"/>
        <v>0</v>
      </c>
      <c r="GM40" s="18">
        <f t="shared" si="11"/>
        <v>0</v>
      </c>
      <c r="GN40" s="18">
        <f t="shared" si="11"/>
        <v>0</v>
      </c>
      <c r="GO40" s="18">
        <f t="shared" si="11"/>
        <v>0</v>
      </c>
      <c r="GP40" s="18">
        <f t="shared" si="11"/>
        <v>0</v>
      </c>
      <c r="GQ40" s="18">
        <f t="shared" si="11"/>
        <v>0</v>
      </c>
      <c r="GR40" s="18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993</v>
      </c>
      <c r="D43" s="19">
        <f>(C40+F40+I40+L40+O40+R40)/6</f>
        <v>0</v>
      </c>
      <c r="E43">
        <f>D43/100*25</f>
        <v>0</v>
      </c>
    </row>
    <row r="44" spans="2:5">
      <c r="B44" t="s">
        <v>209</v>
      </c>
      <c r="C44" t="s">
        <v>993</v>
      </c>
      <c r="D44" s="19">
        <f>(D40+G40+J40+M40+P40+S40)/6</f>
        <v>0</v>
      </c>
      <c r="E44">
        <f t="shared" ref="E44:E45" si="12">D44/100*25</f>
        <v>0</v>
      </c>
    </row>
    <row r="45" spans="2:5">
      <c r="B45" t="s">
        <v>210</v>
      </c>
      <c r="C45" t="s">
        <v>993</v>
      </c>
      <c r="D45" s="19">
        <f>(E40+H40+K40+N40+Q40+T40)/6</f>
        <v>0</v>
      </c>
      <c r="E45">
        <f t="shared" si="12"/>
        <v>0</v>
      </c>
    </row>
    <row r="46" spans="4:5">
      <c r="D46" s="43">
        <f>SUM(D43:D45)</f>
        <v>0</v>
      </c>
      <c r="E46" s="43">
        <f>SUM(E43:E45)</f>
        <v>0</v>
      </c>
    </row>
    <row r="47" spans="2:5">
      <c r="B47" t="s">
        <v>207</v>
      </c>
      <c r="C47" t="s">
        <v>994</v>
      </c>
      <c r="D47" s="19">
        <f>(U40+X40+AA40+AD40+AG40+AJ40+AM40+AP40+AS40+AV40+AY40+BB40+BE40+BH40+BK40+BN40+BQ40+BT40)/18</f>
        <v>0</v>
      </c>
      <c r="E47">
        <f>D47/100*25</f>
        <v>0</v>
      </c>
    </row>
    <row r="48" spans="2:5">
      <c r="B48" t="s">
        <v>209</v>
      </c>
      <c r="C48" t="s">
        <v>994</v>
      </c>
      <c r="D48" s="1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210</v>
      </c>
      <c r="C49" t="s">
        <v>994</v>
      </c>
      <c r="D49" s="19">
        <f>(W40+Z40+AC40+AF40+AI40+AL40+AO40+AR40+AU40+AX40+BA40+BD40+BG40+BJ40+BM40+BP40+BS40+BV40)/18</f>
        <v>0</v>
      </c>
      <c r="E49">
        <f t="shared" si="13"/>
        <v>0</v>
      </c>
    </row>
    <row r="50" spans="4:5">
      <c r="D50" s="43">
        <f>SUM(D47:D49)</f>
        <v>0</v>
      </c>
      <c r="E50" s="43">
        <f>SUM(E47:E49)</f>
        <v>0</v>
      </c>
    </row>
    <row r="51" spans="2:5">
      <c r="B51" t="s">
        <v>207</v>
      </c>
      <c r="C51" t="s">
        <v>995</v>
      </c>
      <c r="D51" s="19">
        <f>(BW40+BZ40+CC40+CF40+CI40+CL40)/6</f>
        <v>0</v>
      </c>
      <c r="E51" s="20">
        <f>D51/100*25</f>
        <v>0</v>
      </c>
    </row>
    <row r="52" spans="2:5">
      <c r="B52" t="s">
        <v>209</v>
      </c>
      <c r="C52" t="s">
        <v>995</v>
      </c>
      <c r="D52" s="19">
        <f>(BX40+CA40+CD40+CG40+CJ40+CM40)/6</f>
        <v>0</v>
      </c>
      <c r="E52" s="20">
        <f t="shared" ref="E52:E53" si="14">D52/100*25</f>
        <v>0</v>
      </c>
    </row>
    <row r="53" spans="2:5">
      <c r="B53" t="s">
        <v>210</v>
      </c>
      <c r="C53" t="s">
        <v>995</v>
      </c>
      <c r="D53" s="19">
        <f>(BY40+CB40+CE40+CH40+CK40+CN40)/6</f>
        <v>0</v>
      </c>
      <c r="E53" s="20">
        <f t="shared" si="14"/>
        <v>0</v>
      </c>
    </row>
    <row r="54" spans="4:5">
      <c r="D54" s="21">
        <f>SUM(D51:D53)</f>
        <v>0</v>
      </c>
      <c r="E54" s="43">
        <f>SUM(E51:E53)</f>
        <v>0</v>
      </c>
    </row>
    <row r="55" spans="2:5">
      <c r="B55" t="s">
        <v>207</v>
      </c>
      <c r="C55" t="s">
        <v>996</v>
      </c>
      <c r="D55" s="1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209</v>
      </c>
      <c r="C56" t="s">
        <v>996</v>
      </c>
      <c r="D56" s="1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210</v>
      </c>
      <c r="C57" t="s">
        <v>996</v>
      </c>
      <c r="D57" s="1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4:5">
      <c r="D58" s="43">
        <f>SUM(D55:D57)</f>
        <v>0</v>
      </c>
      <c r="E58" s="43">
        <f>SUM(E55:E57)</f>
        <v>0</v>
      </c>
    </row>
    <row r="59" spans="2:5">
      <c r="B59" t="s">
        <v>207</v>
      </c>
      <c r="C59" t="s">
        <v>997</v>
      </c>
      <c r="D59" s="19">
        <f>(GA40+GD40+GG40+GJ40+GM40+GP40)/6</f>
        <v>0</v>
      </c>
      <c r="E59">
        <f>D59/100*25</f>
        <v>0</v>
      </c>
    </row>
    <row r="60" spans="2:5">
      <c r="B60" t="s">
        <v>209</v>
      </c>
      <c r="C60" t="s">
        <v>997</v>
      </c>
      <c r="D60" s="19">
        <f>(GB40+GE40+GH40+GK40+GN40+GQ40)/6</f>
        <v>0</v>
      </c>
      <c r="E60">
        <f t="shared" ref="E60:E61" si="16">D60/100*25</f>
        <v>0</v>
      </c>
    </row>
    <row r="61" spans="2:5">
      <c r="B61" t="s">
        <v>210</v>
      </c>
      <c r="C61" t="s">
        <v>997</v>
      </c>
      <c r="D61" s="19">
        <f>(GC40+GF40+GI40+GL40+GO40+GR40)/6</f>
        <v>0</v>
      </c>
      <c r="E61">
        <f t="shared" si="16"/>
        <v>0</v>
      </c>
    </row>
    <row r="62" spans="4:5">
      <c r="D62" s="21">
        <f>SUM(D59:D61)</f>
        <v>0</v>
      </c>
      <c r="E62" s="43">
        <f>SUM(E59:E61)</f>
        <v>0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62"/>
  <sheetViews>
    <sheetView topLeftCell="A38" workbookViewId="0">
      <selection activeCell="H47" sqref="H47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215</v>
      </c>
      <c r="B1" s="2" t="s">
        <v>998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31">
      <c r="A2" s="4" t="s">
        <v>999</v>
      </c>
      <c r="B2" s="5"/>
      <c r="C2" s="5"/>
      <c r="D2" s="5"/>
      <c r="E2" s="5"/>
      <c r="F2" s="5"/>
      <c r="G2" s="5"/>
      <c r="H2" s="5"/>
      <c r="I2" s="5"/>
      <c r="J2" s="22"/>
      <c r="K2" s="22"/>
      <c r="L2" s="2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9"/>
      <c r="DD4" s="30" t="s">
        <v>7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3" t="s">
        <v>8</v>
      </c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7"/>
      <c r="HZ4" s="13" t="s">
        <v>9</v>
      </c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7" t="s">
        <v>1000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403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5" t="s">
        <v>219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220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15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27" t="s">
        <v>16</v>
      </c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ht="15.75" spans="1:254">
      <c r="A11" s="6"/>
      <c r="B11" s="6"/>
      <c r="C11" s="8" t="s">
        <v>1001</v>
      </c>
      <c r="D11" s="8" t="s">
        <v>20</v>
      </c>
      <c r="E11" s="8" t="s">
        <v>21</v>
      </c>
      <c r="F11" s="8" t="s">
        <v>1002</v>
      </c>
      <c r="G11" s="8" t="s">
        <v>23</v>
      </c>
      <c r="H11" s="8" t="s">
        <v>24</v>
      </c>
      <c r="I11" s="8" t="s">
        <v>1003</v>
      </c>
      <c r="J11" s="8" t="s">
        <v>26</v>
      </c>
      <c r="K11" s="8" t="s">
        <v>27</v>
      </c>
      <c r="L11" s="8" t="s">
        <v>1004</v>
      </c>
      <c r="M11" s="8" t="s">
        <v>26</v>
      </c>
      <c r="N11" s="8" t="s">
        <v>27</v>
      </c>
      <c r="O11" s="8" t="s">
        <v>1005</v>
      </c>
      <c r="P11" s="8" t="s">
        <v>411</v>
      </c>
      <c r="Q11" s="8" t="s">
        <v>412</v>
      </c>
      <c r="R11" s="8" t="s">
        <v>1006</v>
      </c>
      <c r="S11" s="8" t="s">
        <v>21</v>
      </c>
      <c r="T11" s="8" t="s">
        <v>29</v>
      </c>
      <c r="U11" s="8" t="s">
        <v>1007</v>
      </c>
      <c r="V11" s="8" t="s">
        <v>21</v>
      </c>
      <c r="W11" s="8" t="s">
        <v>29</v>
      </c>
      <c r="X11" s="8" t="s">
        <v>1008</v>
      </c>
      <c r="Y11" s="8"/>
      <c r="Z11" s="8"/>
      <c r="AA11" s="8" t="s">
        <v>1009</v>
      </c>
      <c r="AB11" s="8"/>
      <c r="AC11" s="8"/>
      <c r="AD11" s="8" t="s">
        <v>1010</v>
      </c>
      <c r="AE11" s="8"/>
      <c r="AF11" s="8"/>
      <c r="AG11" s="8" t="s">
        <v>1011</v>
      </c>
      <c r="AH11" s="8"/>
      <c r="AI11" s="8"/>
      <c r="AJ11" s="8" t="s">
        <v>1012</v>
      </c>
      <c r="AK11" s="8"/>
      <c r="AL11" s="8"/>
      <c r="AM11" s="8" t="s">
        <v>1013</v>
      </c>
      <c r="AN11" s="8"/>
      <c r="AO11" s="8"/>
      <c r="AP11" s="27" t="s">
        <v>1014</v>
      </c>
      <c r="AQ11" s="27"/>
      <c r="AR11" s="27"/>
      <c r="AS11" s="8" t="s">
        <v>1015</v>
      </c>
      <c r="AT11" s="8"/>
      <c r="AU11" s="8"/>
      <c r="AV11" s="8" t="s">
        <v>1016</v>
      </c>
      <c r="AW11" s="8"/>
      <c r="AX11" s="8"/>
      <c r="AY11" s="8" t="s">
        <v>1017</v>
      </c>
      <c r="AZ11" s="8"/>
      <c r="BA11" s="8"/>
      <c r="BB11" s="8" t="s">
        <v>1018</v>
      </c>
      <c r="BC11" s="8"/>
      <c r="BD11" s="8"/>
      <c r="BE11" s="8" t="s">
        <v>1019</v>
      </c>
      <c r="BF11" s="8"/>
      <c r="BG11" s="8"/>
      <c r="BH11" s="27" t="s">
        <v>1020</v>
      </c>
      <c r="BI11" s="27"/>
      <c r="BJ11" s="27"/>
      <c r="BK11" s="27" t="s">
        <v>1021</v>
      </c>
      <c r="BL11" s="27"/>
      <c r="BM11" s="27"/>
      <c r="BN11" s="8" t="s">
        <v>1022</v>
      </c>
      <c r="BO11" s="8"/>
      <c r="BP11" s="8"/>
      <c r="BQ11" s="8" t="s">
        <v>1023</v>
      </c>
      <c r="BR11" s="8"/>
      <c r="BS11" s="8"/>
      <c r="BT11" s="27" t="s">
        <v>1024</v>
      </c>
      <c r="BU11" s="27"/>
      <c r="BV11" s="27"/>
      <c r="BW11" s="8" t="s">
        <v>1025</v>
      </c>
      <c r="BX11" s="8"/>
      <c r="BY11" s="8"/>
      <c r="BZ11" s="8" t="s">
        <v>1026</v>
      </c>
      <c r="CA11" s="8"/>
      <c r="CB11" s="8"/>
      <c r="CC11" s="8" t="s">
        <v>1027</v>
      </c>
      <c r="CD11" s="8"/>
      <c r="CE11" s="8"/>
      <c r="CF11" s="8" t="s">
        <v>1028</v>
      </c>
      <c r="CG11" s="8"/>
      <c r="CH11" s="8"/>
      <c r="CI11" s="8" t="s">
        <v>1029</v>
      </c>
      <c r="CJ11" s="8"/>
      <c r="CK11" s="8"/>
      <c r="CL11" s="8" t="s">
        <v>1030</v>
      </c>
      <c r="CM11" s="8"/>
      <c r="CN11" s="8"/>
      <c r="CO11" s="8" t="s">
        <v>1031</v>
      </c>
      <c r="CP11" s="8"/>
      <c r="CQ11" s="8"/>
      <c r="CR11" s="8" t="s">
        <v>1032</v>
      </c>
      <c r="CS11" s="8"/>
      <c r="CT11" s="8"/>
      <c r="CU11" s="8" t="s">
        <v>1033</v>
      </c>
      <c r="CV11" s="8"/>
      <c r="CW11" s="8"/>
      <c r="CX11" s="8" t="s">
        <v>1034</v>
      </c>
      <c r="CY11" s="8"/>
      <c r="CZ11" s="8"/>
      <c r="DA11" s="8" t="s">
        <v>1035</v>
      </c>
      <c r="DB11" s="8"/>
      <c r="DC11" s="8"/>
      <c r="DD11" s="27" t="s">
        <v>1036</v>
      </c>
      <c r="DE11" s="27"/>
      <c r="DF11" s="27"/>
      <c r="DG11" s="27" t="s">
        <v>1037</v>
      </c>
      <c r="DH11" s="27"/>
      <c r="DI11" s="27"/>
      <c r="DJ11" s="27" t="s">
        <v>1038</v>
      </c>
      <c r="DK11" s="27"/>
      <c r="DL11" s="27"/>
      <c r="DM11" s="27" t="s">
        <v>1039</v>
      </c>
      <c r="DN11" s="27"/>
      <c r="DO11" s="27"/>
      <c r="DP11" s="27" t="s">
        <v>1040</v>
      </c>
      <c r="DQ11" s="27"/>
      <c r="DR11" s="27"/>
      <c r="DS11" s="27" t="s">
        <v>1041</v>
      </c>
      <c r="DT11" s="27"/>
      <c r="DU11" s="27"/>
      <c r="DV11" s="27" t="s">
        <v>1042</v>
      </c>
      <c r="DW11" s="27"/>
      <c r="DX11" s="27"/>
      <c r="DY11" s="27" t="s">
        <v>1043</v>
      </c>
      <c r="DZ11" s="27"/>
      <c r="EA11" s="27"/>
      <c r="EB11" s="27" t="s">
        <v>1044</v>
      </c>
      <c r="EC11" s="27"/>
      <c r="ED11" s="27"/>
      <c r="EE11" s="27" t="s">
        <v>1045</v>
      </c>
      <c r="EF11" s="27"/>
      <c r="EG11" s="27"/>
      <c r="EH11" s="27" t="s">
        <v>1046</v>
      </c>
      <c r="EI11" s="27"/>
      <c r="EJ11" s="27"/>
      <c r="EK11" s="27" t="s">
        <v>1047</v>
      </c>
      <c r="EL11" s="27"/>
      <c r="EM11" s="27"/>
      <c r="EN11" s="27" t="s">
        <v>1048</v>
      </c>
      <c r="EO11" s="27"/>
      <c r="EP11" s="27"/>
      <c r="EQ11" s="27" t="s">
        <v>1049</v>
      </c>
      <c r="ER11" s="27"/>
      <c r="ES11" s="27"/>
      <c r="ET11" s="27" t="s">
        <v>1050</v>
      </c>
      <c r="EU11" s="27"/>
      <c r="EV11" s="27"/>
      <c r="EW11" s="27" t="s">
        <v>1051</v>
      </c>
      <c r="EX11" s="27"/>
      <c r="EY11" s="27"/>
      <c r="EZ11" s="27" t="s">
        <v>1052</v>
      </c>
      <c r="FA11" s="27"/>
      <c r="FB11" s="27"/>
      <c r="FC11" s="27" t="s">
        <v>1053</v>
      </c>
      <c r="FD11" s="27"/>
      <c r="FE11" s="27"/>
      <c r="FF11" s="27" t="s">
        <v>1054</v>
      </c>
      <c r="FG11" s="27"/>
      <c r="FH11" s="27"/>
      <c r="FI11" s="27" t="s">
        <v>1055</v>
      </c>
      <c r="FJ11" s="27"/>
      <c r="FK11" s="27"/>
      <c r="FL11" s="27" t="s">
        <v>1056</v>
      </c>
      <c r="FM11" s="27"/>
      <c r="FN11" s="27"/>
      <c r="FO11" s="27" t="s">
        <v>1057</v>
      </c>
      <c r="FP11" s="27"/>
      <c r="FQ11" s="27"/>
      <c r="FR11" s="27" t="s">
        <v>1058</v>
      </c>
      <c r="FS11" s="27"/>
      <c r="FT11" s="27"/>
      <c r="FU11" s="27" t="s">
        <v>1059</v>
      </c>
      <c r="FV11" s="27"/>
      <c r="FW11" s="27"/>
      <c r="FX11" s="27" t="s">
        <v>1060</v>
      </c>
      <c r="FY11" s="27"/>
      <c r="FZ11" s="27"/>
      <c r="GA11" s="27" t="s">
        <v>1061</v>
      </c>
      <c r="GB11" s="27"/>
      <c r="GC11" s="27"/>
      <c r="GD11" s="27" t="s">
        <v>1062</v>
      </c>
      <c r="GE11" s="27"/>
      <c r="GF11" s="27"/>
      <c r="GG11" s="27" t="s">
        <v>1063</v>
      </c>
      <c r="GH11" s="27"/>
      <c r="GI11" s="27"/>
      <c r="GJ11" s="27" t="s">
        <v>1064</v>
      </c>
      <c r="GK11" s="27"/>
      <c r="GL11" s="27"/>
      <c r="GM11" s="27" t="s">
        <v>1065</v>
      </c>
      <c r="GN11" s="27"/>
      <c r="GO11" s="27"/>
      <c r="GP11" s="27" t="s">
        <v>1066</v>
      </c>
      <c r="GQ11" s="27"/>
      <c r="GR11" s="27"/>
      <c r="GS11" s="27" t="s">
        <v>1067</v>
      </c>
      <c r="GT11" s="27"/>
      <c r="GU11" s="27"/>
      <c r="GV11" s="27" t="s">
        <v>1068</v>
      </c>
      <c r="GW11" s="27"/>
      <c r="GX11" s="27"/>
      <c r="GY11" s="27" t="s">
        <v>1069</v>
      </c>
      <c r="GZ11" s="27"/>
      <c r="HA11" s="27"/>
      <c r="HB11" s="27" t="s">
        <v>1070</v>
      </c>
      <c r="HC11" s="27"/>
      <c r="HD11" s="27"/>
      <c r="HE11" s="27" t="s">
        <v>1071</v>
      </c>
      <c r="HF11" s="27"/>
      <c r="HG11" s="27"/>
      <c r="HH11" s="27" t="s">
        <v>1072</v>
      </c>
      <c r="HI11" s="27"/>
      <c r="HJ11" s="27"/>
      <c r="HK11" s="27" t="s">
        <v>1073</v>
      </c>
      <c r="HL11" s="27"/>
      <c r="HM11" s="27"/>
      <c r="HN11" s="27" t="s">
        <v>1074</v>
      </c>
      <c r="HO11" s="27"/>
      <c r="HP11" s="27"/>
      <c r="HQ11" s="27" t="s">
        <v>1075</v>
      </c>
      <c r="HR11" s="27"/>
      <c r="HS11" s="27"/>
      <c r="HT11" s="27" t="s">
        <v>1076</v>
      </c>
      <c r="HU11" s="27"/>
      <c r="HV11" s="27"/>
      <c r="HW11" s="27" t="s">
        <v>1077</v>
      </c>
      <c r="HX11" s="27"/>
      <c r="HY11" s="27"/>
      <c r="HZ11" s="27" t="s">
        <v>1078</v>
      </c>
      <c r="IA11" s="27"/>
      <c r="IB11" s="27"/>
      <c r="IC11" s="27" t="s">
        <v>1079</v>
      </c>
      <c r="ID11" s="27"/>
      <c r="IE11" s="27"/>
      <c r="IF11" s="27" t="s">
        <v>1080</v>
      </c>
      <c r="IG11" s="27"/>
      <c r="IH11" s="27"/>
      <c r="II11" s="27" t="s">
        <v>1081</v>
      </c>
      <c r="IJ11" s="27"/>
      <c r="IK11" s="27"/>
      <c r="IL11" s="27" t="s">
        <v>1082</v>
      </c>
      <c r="IM11" s="27"/>
      <c r="IN11" s="27"/>
      <c r="IO11" s="27" t="s">
        <v>1083</v>
      </c>
      <c r="IP11" s="27"/>
      <c r="IQ11" s="27"/>
      <c r="IR11" s="27" t="s">
        <v>1084</v>
      </c>
      <c r="IS11" s="27"/>
      <c r="IT11" s="27"/>
    </row>
    <row r="12" ht="93" customHeight="1" spans="1:254">
      <c r="A12" s="6"/>
      <c r="B12" s="6"/>
      <c r="C12" s="9" t="s">
        <v>1085</v>
      </c>
      <c r="D12" s="9"/>
      <c r="E12" s="9"/>
      <c r="F12" s="9" t="s">
        <v>1086</v>
      </c>
      <c r="G12" s="9"/>
      <c r="H12" s="9"/>
      <c r="I12" s="9" t="s">
        <v>1087</v>
      </c>
      <c r="J12" s="9"/>
      <c r="K12" s="9"/>
      <c r="L12" s="9" t="s">
        <v>1088</v>
      </c>
      <c r="M12" s="9"/>
      <c r="N12" s="9"/>
      <c r="O12" s="9" t="s">
        <v>1089</v>
      </c>
      <c r="P12" s="9"/>
      <c r="Q12" s="9"/>
      <c r="R12" s="9" t="s">
        <v>1090</v>
      </c>
      <c r="S12" s="9"/>
      <c r="T12" s="9"/>
      <c r="U12" s="9" t="s">
        <v>1091</v>
      </c>
      <c r="V12" s="9"/>
      <c r="W12" s="9"/>
      <c r="X12" s="9" t="s">
        <v>1092</v>
      </c>
      <c r="Y12" s="9"/>
      <c r="Z12" s="9"/>
      <c r="AA12" s="9" t="s">
        <v>1093</v>
      </c>
      <c r="AB12" s="9"/>
      <c r="AC12" s="9"/>
      <c r="AD12" s="9" t="s">
        <v>1094</v>
      </c>
      <c r="AE12" s="9"/>
      <c r="AF12" s="9"/>
      <c r="AG12" s="9" t="s">
        <v>1095</v>
      </c>
      <c r="AH12" s="9"/>
      <c r="AI12" s="9"/>
      <c r="AJ12" s="9" t="s">
        <v>1096</v>
      </c>
      <c r="AK12" s="9"/>
      <c r="AL12" s="9"/>
      <c r="AM12" s="9" t="s">
        <v>1097</v>
      </c>
      <c r="AN12" s="9"/>
      <c r="AO12" s="9"/>
      <c r="AP12" s="9" t="s">
        <v>1098</v>
      </c>
      <c r="AQ12" s="9"/>
      <c r="AR12" s="9"/>
      <c r="AS12" s="9" t="s">
        <v>1099</v>
      </c>
      <c r="AT12" s="9"/>
      <c r="AU12" s="9"/>
      <c r="AV12" s="9" t="s">
        <v>1100</v>
      </c>
      <c r="AW12" s="9"/>
      <c r="AX12" s="9"/>
      <c r="AY12" s="9" t="s">
        <v>1101</v>
      </c>
      <c r="AZ12" s="9"/>
      <c r="BA12" s="9"/>
      <c r="BB12" s="9" t="s">
        <v>1102</v>
      </c>
      <c r="BC12" s="9"/>
      <c r="BD12" s="9"/>
      <c r="BE12" s="9" t="s">
        <v>1103</v>
      </c>
      <c r="BF12" s="9"/>
      <c r="BG12" s="9"/>
      <c r="BH12" s="9" t="s">
        <v>1104</v>
      </c>
      <c r="BI12" s="9"/>
      <c r="BJ12" s="9"/>
      <c r="BK12" s="9" t="s">
        <v>1105</v>
      </c>
      <c r="BL12" s="9"/>
      <c r="BM12" s="9"/>
      <c r="BN12" s="9" t="s">
        <v>1106</v>
      </c>
      <c r="BO12" s="9"/>
      <c r="BP12" s="9"/>
      <c r="BQ12" s="9" t="s">
        <v>1107</v>
      </c>
      <c r="BR12" s="9"/>
      <c r="BS12" s="9"/>
      <c r="BT12" s="9" t="s">
        <v>1108</v>
      </c>
      <c r="BU12" s="9"/>
      <c r="BV12" s="9"/>
      <c r="BW12" s="9" t="s">
        <v>1109</v>
      </c>
      <c r="BX12" s="9"/>
      <c r="BY12" s="9"/>
      <c r="BZ12" s="9" t="s">
        <v>1110</v>
      </c>
      <c r="CA12" s="9"/>
      <c r="CB12" s="9"/>
      <c r="CC12" s="9" t="s">
        <v>1111</v>
      </c>
      <c r="CD12" s="9"/>
      <c r="CE12" s="9"/>
      <c r="CF12" s="9" t="s">
        <v>1112</v>
      </c>
      <c r="CG12" s="9"/>
      <c r="CH12" s="9"/>
      <c r="CI12" s="9" t="s">
        <v>1113</v>
      </c>
      <c r="CJ12" s="9"/>
      <c r="CK12" s="9"/>
      <c r="CL12" s="9" t="s">
        <v>1114</v>
      </c>
      <c r="CM12" s="9"/>
      <c r="CN12" s="9"/>
      <c r="CO12" s="9" t="s">
        <v>1115</v>
      </c>
      <c r="CP12" s="9"/>
      <c r="CQ12" s="9"/>
      <c r="CR12" s="9" t="s">
        <v>1116</v>
      </c>
      <c r="CS12" s="9"/>
      <c r="CT12" s="9"/>
      <c r="CU12" s="9" t="s">
        <v>1117</v>
      </c>
      <c r="CV12" s="9"/>
      <c r="CW12" s="9"/>
      <c r="CX12" s="9" t="s">
        <v>1118</v>
      </c>
      <c r="CY12" s="9"/>
      <c r="CZ12" s="9"/>
      <c r="DA12" s="9" t="s">
        <v>1119</v>
      </c>
      <c r="DB12" s="9"/>
      <c r="DC12" s="9"/>
      <c r="DD12" s="9" t="s">
        <v>1120</v>
      </c>
      <c r="DE12" s="9"/>
      <c r="DF12" s="9"/>
      <c r="DG12" s="9" t="s">
        <v>1121</v>
      </c>
      <c r="DH12" s="9"/>
      <c r="DI12" s="9"/>
      <c r="DJ12" s="31" t="s">
        <v>1122</v>
      </c>
      <c r="DK12" s="31"/>
      <c r="DL12" s="31"/>
      <c r="DM12" s="31" t="s">
        <v>1123</v>
      </c>
      <c r="DN12" s="31"/>
      <c r="DO12" s="31"/>
      <c r="DP12" s="31" t="s">
        <v>1124</v>
      </c>
      <c r="DQ12" s="31"/>
      <c r="DR12" s="31"/>
      <c r="DS12" s="31" t="s">
        <v>1125</v>
      </c>
      <c r="DT12" s="31"/>
      <c r="DU12" s="31"/>
      <c r="DV12" s="31" t="s">
        <v>1126</v>
      </c>
      <c r="DW12" s="31"/>
      <c r="DX12" s="31"/>
      <c r="DY12" s="9" t="s">
        <v>1127</v>
      </c>
      <c r="DZ12" s="9"/>
      <c r="EA12" s="9"/>
      <c r="EB12" s="9" t="s">
        <v>1128</v>
      </c>
      <c r="EC12" s="9"/>
      <c r="ED12" s="9"/>
      <c r="EE12" s="9" t="s">
        <v>1129</v>
      </c>
      <c r="EF12" s="9"/>
      <c r="EG12" s="9"/>
      <c r="EH12" s="9" t="s">
        <v>1130</v>
      </c>
      <c r="EI12" s="9"/>
      <c r="EJ12" s="9"/>
      <c r="EK12" s="9" t="s">
        <v>1131</v>
      </c>
      <c r="EL12" s="9"/>
      <c r="EM12" s="9"/>
      <c r="EN12" s="9" t="s">
        <v>1132</v>
      </c>
      <c r="EO12" s="9"/>
      <c r="EP12" s="9"/>
      <c r="EQ12" s="9" t="s">
        <v>1133</v>
      </c>
      <c r="ER12" s="9"/>
      <c r="ES12" s="9"/>
      <c r="ET12" s="9" t="s">
        <v>1134</v>
      </c>
      <c r="EU12" s="9"/>
      <c r="EV12" s="9"/>
      <c r="EW12" s="9" t="s">
        <v>1135</v>
      </c>
      <c r="EX12" s="9"/>
      <c r="EY12" s="9"/>
      <c r="EZ12" s="9" t="s">
        <v>1136</v>
      </c>
      <c r="FA12" s="9"/>
      <c r="FB12" s="9"/>
      <c r="FC12" s="9" t="s">
        <v>1137</v>
      </c>
      <c r="FD12" s="9"/>
      <c r="FE12" s="9"/>
      <c r="FF12" s="9" t="s">
        <v>1138</v>
      </c>
      <c r="FG12" s="9"/>
      <c r="FH12" s="9"/>
      <c r="FI12" s="9" t="s">
        <v>1139</v>
      </c>
      <c r="FJ12" s="9"/>
      <c r="FK12" s="9"/>
      <c r="FL12" s="9" t="s">
        <v>1140</v>
      </c>
      <c r="FM12" s="9"/>
      <c r="FN12" s="9"/>
      <c r="FO12" s="9" t="s">
        <v>1141</v>
      </c>
      <c r="FP12" s="9"/>
      <c r="FQ12" s="9"/>
      <c r="FR12" s="9" t="s">
        <v>1142</v>
      </c>
      <c r="FS12" s="9"/>
      <c r="FT12" s="9"/>
      <c r="FU12" s="9" t="s">
        <v>1143</v>
      </c>
      <c r="FV12" s="9"/>
      <c r="FW12" s="9"/>
      <c r="FX12" s="9" t="s">
        <v>1144</v>
      </c>
      <c r="FY12" s="9"/>
      <c r="FZ12" s="9"/>
      <c r="GA12" s="31" t="s">
        <v>1145</v>
      </c>
      <c r="GB12" s="31"/>
      <c r="GC12" s="31"/>
      <c r="GD12" s="9" t="s">
        <v>1146</v>
      </c>
      <c r="GE12" s="9"/>
      <c r="GF12" s="9"/>
      <c r="GG12" s="31" t="s">
        <v>1147</v>
      </c>
      <c r="GH12" s="31"/>
      <c r="GI12" s="31"/>
      <c r="GJ12" s="31" t="s">
        <v>1148</v>
      </c>
      <c r="GK12" s="31"/>
      <c r="GL12" s="31"/>
      <c r="GM12" s="31" t="s">
        <v>1149</v>
      </c>
      <c r="GN12" s="31"/>
      <c r="GO12" s="31"/>
      <c r="GP12" s="31" t="s">
        <v>1150</v>
      </c>
      <c r="GQ12" s="31"/>
      <c r="GR12" s="31"/>
      <c r="GS12" s="31" t="s">
        <v>1151</v>
      </c>
      <c r="GT12" s="31"/>
      <c r="GU12" s="31"/>
      <c r="GV12" s="31" t="s">
        <v>1152</v>
      </c>
      <c r="GW12" s="31"/>
      <c r="GX12" s="31"/>
      <c r="GY12" s="31" t="s">
        <v>1153</v>
      </c>
      <c r="GZ12" s="31"/>
      <c r="HA12" s="31"/>
      <c r="HB12" s="9" t="s">
        <v>1154</v>
      </c>
      <c r="HC12" s="9"/>
      <c r="HD12" s="9"/>
      <c r="HE12" s="9" t="s">
        <v>1155</v>
      </c>
      <c r="HF12" s="9"/>
      <c r="HG12" s="9"/>
      <c r="HH12" s="9" t="s">
        <v>1156</v>
      </c>
      <c r="HI12" s="9"/>
      <c r="HJ12" s="9"/>
      <c r="HK12" s="9" t="s">
        <v>1157</v>
      </c>
      <c r="HL12" s="9"/>
      <c r="HM12" s="9"/>
      <c r="HN12" s="9" t="s">
        <v>1158</v>
      </c>
      <c r="HO12" s="9"/>
      <c r="HP12" s="9"/>
      <c r="HQ12" s="9" t="s">
        <v>1159</v>
      </c>
      <c r="HR12" s="9"/>
      <c r="HS12" s="9"/>
      <c r="HT12" s="9" t="s">
        <v>1160</v>
      </c>
      <c r="HU12" s="9"/>
      <c r="HV12" s="9"/>
      <c r="HW12" s="9" t="s">
        <v>1161</v>
      </c>
      <c r="HX12" s="9"/>
      <c r="HY12" s="9"/>
      <c r="HZ12" s="9" t="s">
        <v>1162</v>
      </c>
      <c r="IA12" s="9"/>
      <c r="IB12" s="9"/>
      <c r="IC12" s="9" t="s">
        <v>1163</v>
      </c>
      <c r="ID12" s="9"/>
      <c r="IE12" s="9"/>
      <c r="IF12" s="9" t="s">
        <v>1164</v>
      </c>
      <c r="IG12" s="9"/>
      <c r="IH12" s="9"/>
      <c r="II12" s="9" t="s">
        <v>1165</v>
      </c>
      <c r="IJ12" s="9"/>
      <c r="IK12" s="9"/>
      <c r="IL12" s="9" t="s">
        <v>1166</v>
      </c>
      <c r="IM12" s="9"/>
      <c r="IN12" s="9"/>
      <c r="IO12" s="9" t="s">
        <v>1167</v>
      </c>
      <c r="IP12" s="9"/>
      <c r="IQ12" s="9"/>
      <c r="IR12" s="9" t="s">
        <v>1168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1169</v>
      </c>
      <c r="E13" s="10" t="s">
        <v>1170</v>
      </c>
      <c r="F13" s="10" t="s">
        <v>1171</v>
      </c>
      <c r="G13" s="10" t="s">
        <v>1172</v>
      </c>
      <c r="H13" s="10" t="s">
        <v>818</v>
      </c>
      <c r="I13" s="10" t="s">
        <v>1173</v>
      </c>
      <c r="J13" s="10" t="s">
        <v>1174</v>
      </c>
      <c r="K13" s="10" t="s">
        <v>1175</v>
      </c>
      <c r="L13" s="10" t="s">
        <v>365</v>
      </c>
      <c r="M13" s="10" t="s">
        <v>1176</v>
      </c>
      <c r="N13" s="10" t="s">
        <v>1177</v>
      </c>
      <c r="O13" s="10" t="s">
        <v>1178</v>
      </c>
      <c r="P13" s="10" t="s">
        <v>1179</v>
      </c>
      <c r="Q13" s="10" t="s">
        <v>1180</v>
      </c>
      <c r="R13" s="10" t="s">
        <v>1181</v>
      </c>
      <c r="S13" s="10" t="s">
        <v>1182</v>
      </c>
      <c r="T13" s="10" t="s">
        <v>1183</v>
      </c>
      <c r="U13" s="10" t="s">
        <v>1184</v>
      </c>
      <c r="V13" s="10" t="s">
        <v>1185</v>
      </c>
      <c r="W13" s="10" t="s">
        <v>1186</v>
      </c>
      <c r="X13" s="10" t="s">
        <v>1187</v>
      </c>
      <c r="Y13" s="10" t="s">
        <v>1188</v>
      </c>
      <c r="Z13" s="10" t="s">
        <v>1189</v>
      </c>
      <c r="AA13" s="10" t="s">
        <v>830</v>
      </c>
      <c r="AB13" s="10" t="s">
        <v>594</v>
      </c>
      <c r="AC13" s="10" t="s">
        <v>831</v>
      </c>
      <c r="AD13" s="10" t="s">
        <v>1190</v>
      </c>
      <c r="AE13" s="10" t="s">
        <v>1191</v>
      </c>
      <c r="AF13" s="10" t="s">
        <v>1192</v>
      </c>
      <c r="AG13" s="10" t="s">
        <v>1193</v>
      </c>
      <c r="AH13" s="10" t="s">
        <v>1194</v>
      </c>
      <c r="AI13" s="10" t="s">
        <v>1195</v>
      </c>
      <c r="AJ13" s="10" t="s">
        <v>1196</v>
      </c>
      <c r="AK13" s="10" t="s">
        <v>839</v>
      </c>
      <c r="AL13" s="10" t="s">
        <v>1197</v>
      </c>
      <c r="AM13" s="10" t="s">
        <v>1198</v>
      </c>
      <c r="AN13" s="10" t="s">
        <v>1199</v>
      </c>
      <c r="AO13" s="10" t="s">
        <v>1200</v>
      </c>
      <c r="AP13" s="10" t="s">
        <v>1201</v>
      </c>
      <c r="AQ13" s="10" t="s">
        <v>1202</v>
      </c>
      <c r="AR13" s="10" t="s">
        <v>1203</v>
      </c>
      <c r="AS13" s="10" t="s">
        <v>166</v>
      </c>
      <c r="AT13" s="10" t="s">
        <v>567</v>
      </c>
      <c r="AU13" s="10" t="s">
        <v>1204</v>
      </c>
      <c r="AV13" s="10" t="s">
        <v>1205</v>
      </c>
      <c r="AW13" s="10" t="s">
        <v>1206</v>
      </c>
      <c r="AX13" s="10" t="s">
        <v>1207</v>
      </c>
      <c r="AY13" s="10" t="s">
        <v>318</v>
      </c>
      <c r="AZ13" s="10" t="s">
        <v>1208</v>
      </c>
      <c r="BA13" s="10" t="s">
        <v>1209</v>
      </c>
      <c r="BB13" s="10" t="s">
        <v>1210</v>
      </c>
      <c r="BC13" s="10" t="s">
        <v>1211</v>
      </c>
      <c r="BD13" s="10" t="s">
        <v>1212</v>
      </c>
      <c r="BE13" s="10" t="s">
        <v>1213</v>
      </c>
      <c r="BF13" s="10" t="s">
        <v>1214</v>
      </c>
      <c r="BG13" s="10" t="s">
        <v>1215</v>
      </c>
      <c r="BH13" s="10" t="s">
        <v>1216</v>
      </c>
      <c r="BI13" s="10" t="s">
        <v>1217</v>
      </c>
      <c r="BJ13" s="10" t="s">
        <v>1218</v>
      </c>
      <c r="BK13" s="10" t="s">
        <v>1219</v>
      </c>
      <c r="BL13" s="10" t="s">
        <v>1220</v>
      </c>
      <c r="BM13" s="10" t="s">
        <v>1221</v>
      </c>
      <c r="BN13" s="10" t="s">
        <v>1222</v>
      </c>
      <c r="BO13" s="10" t="s">
        <v>1223</v>
      </c>
      <c r="BP13" s="10" t="s">
        <v>1224</v>
      </c>
      <c r="BQ13" s="10" t="s">
        <v>1225</v>
      </c>
      <c r="BR13" s="10" t="s">
        <v>1226</v>
      </c>
      <c r="BS13" s="10" t="s">
        <v>1227</v>
      </c>
      <c r="BT13" s="10" t="s">
        <v>1228</v>
      </c>
      <c r="BU13" s="10" t="s">
        <v>1229</v>
      </c>
      <c r="BV13" s="10" t="s">
        <v>1230</v>
      </c>
      <c r="BW13" s="10" t="s">
        <v>1231</v>
      </c>
      <c r="BX13" s="10" t="s">
        <v>1232</v>
      </c>
      <c r="BY13" s="10" t="s">
        <v>1233</v>
      </c>
      <c r="BZ13" s="10" t="s">
        <v>1110</v>
      </c>
      <c r="CA13" s="10" t="s">
        <v>1234</v>
      </c>
      <c r="CB13" s="10" t="s">
        <v>1235</v>
      </c>
      <c r="CC13" s="10" t="s">
        <v>1236</v>
      </c>
      <c r="CD13" s="10" t="s">
        <v>1237</v>
      </c>
      <c r="CE13" s="10" t="s">
        <v>1238</v>
      </c>
      <c r="CF13" s="10" t="s">
        <v>1239</v>
      </c>
      <c r="CG13" s="10" t="s">
        <v>1240</v>
      </c>
      <c r="CH13" s="10" t="s">
        <v>1241</v>
      </c>
      <c r="CI13" s="10" t="s">
        <v>1242</v>
      </c>
      <c r="CJ13" s="10" t="s">
        <v>1243</v>
      </c>
      <c r="CK13" s="10" t="s">
        <v>1244</v>
      </c>
      <c r="CL13" s="10" t="s">
        <v>864</v>
      </c>
      <c r="CM13" s="10" t="s">
        <v>865</v>
      </c>
      <c r="CN13" s="10" t="s">
        <v>1245</v>
      </c>
      <c r="CO13" s="10" t="s">
        <v>1246</v>
      </c>
      <c r="CP13" s="10" t="s">
        <v>1247</v>
      </c>
      <c r="CQ13" s="10" t="s">
        <v>1248</v>
      </c>
      <c r="CR13" s="10" t="s">
        <v>1249</v>
      </c>
      <c r="CS13" s="10" t="s">
        <v>1250</v>
      </c>
      <c r="CT13" s="10" t="s">
        <v>1251</v>
      </c>
      <c r="CU13" s="10" t="s">
        <v>1252</v>
      </c>
      <c r="CV13" s="10" t="s">
        <v>1253</v>
      </c>
      <c r="CW13" s="10" t="s">
        <v>1254</v>
      </c>
      <c r="CX13" s="10" t="s">
        <v>1255</v>
      </c>
      <c r="CY13" s="10" t="s">
        <v>1256</v>
      </c>
      <c r="CZ13" s="10" t="s">
        <v>874</v>
      </c>
      <c r="DA13" s="10" t="s">
        <v>1257</v>
      </c>
      <c r="DB13" s="10" t="s">
        <v>1258</v>
      </c>
      <c r="DC13" s="10" t="s">
        <v>1259</v>
      </c>
      <c r="DD13" s="10" t="s">
        <v>1260</v>
      </c>
      <c r="DE13" s="10" t="s">
        <v>1261</v>
      </c>
      <c r="DF13" s="10" t="s">
        <v>1262</v>
      </c>
      <c r="DG13" s="10" t="s">
        <v>1263</v>
      </c>
      <c r="DH13" s="10" t="s">
        <v>1264</v>
      </c>
      <c r="DI13" s="10" t="s">
        <v>1265</v>
      </c>
      <c r="DJ13" s="32" t="s">
        <v>572</v>
      </c>
      <c r="DK13" s="10" t="s">
        <v>1266</v>
      </c>
      <c r="DL13" s="32" t="s">
        <v>1267</v>
      </c>
      <c r="DM13" s="32" t="s">
        <v>1268</v>
      </c>
      <c r="DN13" s="10" t="s">
        <v>1269</v>
      </c>
      <c r="DO13" s="32" t="s">
        <v>1270</v>
      </c>
      <c r="DP13" s="32" t="s">
        <v>1271</v>
      </c>
      <c r="DQ13" s="10" t="s">
        <v>1272</v>
      </c>
      <c r="DR13" s="32" t="s">
        <v>1273</v>
      </c>
      <c r="DS13" s="32" t="s">
        <v>1274</v>
      </c>
      <c r="DT13" s="10" t="s">
        <v>1275</v>
      </c>
      <c r="DU13" s="32" t="s">
        <v>1276</v>
      </c>
      <c r="DV13" s="32" t="s">
        <v>1277</v>
      </c>
      <c r="DW13" s="10" t="s">
        <v>1278</v>
      </c>
      <c r="DX13" s="32" t="s">
        <v>1279</v>
      </c>
      <c r="DY13" s="10" t="s">
        <v>1280</v>
      </c>
      <c r="DZ13" s="10" t="s">
        <v>1281</v>
      </c>
      <c r="EA13" s="10" t="s">
        <v>1282</v>
      </c>
      <c r="EB13" s="10" t="s">
        <v>1283</v>
      </c>
      <c r="EC13" s="10" t="s">
        <v>1284</v>
      </c>
      <c r="ED13" s="10" t="s">
        <v>1285</v>
      </c>
      <c r="EE13" s="10" t="s">
        <v>1286</v>
      </c>
      <c r="EF13" s="10" t="s">
        <v>1287</v>
      </c>
      <c r="EG13" s="10" t="s">
        <v>1288</v>
      </c>
      <c r="EH13" s="10" t="s">
        <v>1289</v>
      </c>
      <c r="EI13" s="10" t="s">
        <v>1290</v>
      </c>
      <c r="EJ13" s="10" t="s">
        <v>1291</v>
      </c>
      <c r="EK13" s="10" t="s">
        <v>1292</v>
      </c>
      <c r="EL13" s="10" t="s">
        <v>1293</v>
      </c>
      <c r="EM13" s="10" t="s">
        <v>1294</v>
      </c>
      <c r="EN13" s="10" t="s">
        <v>1295</v>
      </c>
      <c r="EO13" s="10" t="s">
        <v>1296</v>
      </c>
      <c r="EP13" s="10" t="s">
        <v>1297</v>
      </c>
      <c r="EQ13" s="10" t="s">
        <v>1298</v>
      </c>
      <c r="ER13" s="10" t="s">
        <v>1299</v>
      </c>
      <c r="ES13" s="10" t="s">
        <v>1300</v>
      </c>
      <c r="ET13" s="10" t="s">
        <v>1301</v>
      </c>
      <c r="EU13" s="10" t="s">
        <v>1302</v>
      </c>
      <c r="EV13" s="10" t="s">
        <v>1303</v>
      </c>
      <c r="EW13" s="10" t="s">
        <v>1301</v>
      </c>
      <c r="EX13" s="10" t="s">
        <v>1302</v>
      </c>
      <c r="EY13" s="10" t="s">
        <v>1304</v>
      </c>
      <c r="EZ13" s="10" t="s">
        <v>830</v>
      </c>
      <c r="FA13" s="10" t="s">
        <v>1305</v>
      </c>
      <c r="FB13" s="10" t="s">
        <v>1306</v>
      </c>
      <c r="FC13" s="10" t="s">
        <v>1307</v>
      </c>
      <c r="FD13" s="10" t="s">
        <v>1308</v>
      </c>
      <c r="FE13" s="10" t="s">
        <v>1309</v>
      </c>
      <c r="FF13" s="10" t="s">
        <v>1310</v>
      </c>
      <c r="FG13" s="10" t="s">
        <v>1311</v>
      </c>
      <c r="FH13" s="10" t="s">
        <v>1312</v>
      </c>
      <c r="FI13" s="10" t="s">
        <v>106</v>
      </c>
      <c r="FJ13" s="10" t="s">
        <v>107</v>
      </c>
      <c r="FK13" s="10" t="s">
        <v>340</v>
      </c>
      <c r="FL13" s="10" t="s">
        <v>1313</v>
      </c>
      <c r="FM13" s="10" t="s">
        <v>1314</v>
      </c>
      <c r="FN13" s="10" t="s">
        <v>1315</v>
      </c>
      <c r="FO13" s="10" t="s">
        <v>1316</v>
      </c>
      <c r="FP13" s="10" t="s">
        <v>1317</v>
      </c>
      <c r="FQ13" s="10" t="s">
        <v>1318</v>
      </c>
      <c r="FR13" s="10" t="s">
        <v>1319</v>
      </c>
      <c r="FS13" s="10" t="s">
        <v>1320</v>
      </c>
      <c r="FT13" s="10" t="s">
        <v>1321</v>
      </c>
      <c r="FU13" s="10" t="s">
        <v>1322</v>
      </c>
      <c r="FV13" s="10" t="s">
        <v>1323</v>
      </c>
      <c r="FW13" s="10" t="s">
        <v>1324</v>
      </c>
      <c r="FX13" s="10" t="s">
        <v>1325</v>
      </c>
      <c r="FY13" s="10" t="s">
        <v>1326</v>
      </c>
      <c r="FZ13" s="10" t="s">
        <v>1327</v>
      </c>
      <c r="GA13" s="32" t="s">
        <v>1328</v>
      </c>
      <c r="GB13" s="10" t="s">
        <v>1329</v>
      </c>
      <c r="GC13" s="32" t="s">
        <v>1330</v>
      </c>
      <c r="GD13" s="10" t="s">
        <v>1331</v>
      </c>
      <c r="GE13" s="10" t="s">
        <v>1332</v>
      </c>
      <c r="GF13" s="10" t="s">
        <v>1333</v>
      </c>
      <c r="GG13" s="32" t="s">
        <v>201</v>
      </c>
      <c r="GH13" s="10" t="s">
        <v>1334</v>
      </c>
      <c r="GI13" s="32" t="s">
        <v>1335</v>
      </c>
      <c r="GJ13" s="32" t="s">
        <v>1336</v>
      </c>
      <c r="GK13" s="10" t="s">
        <v>1337</v>
      </c>
      <c r="GL13" s="32" t="s">
        <v>1338</v>
      </c>
      <c r="GM13" s="32" t="s">
        <v>846</v>
      </c>
      <c r="GN13" s="10" t="s">
        <v>366</v>
      </c>
      <c r="GO13" s="32" t="s">
        <v>1309</v>
      </c>
      <c r="GP13" s="32" t="s">
        <v>1339</v>
      </c>
      <c r="GQ13" s="10" t="s">
        <v>1340</v>
      </c>
      <c r="GR13" s="32" t="s">
        <v>1341</v>
      </c>
      <c r="GS13" s="32" t="s">
        <v>1342</v>
      </c>
      <c r="GT13" s="10" t="s">
        <v>1343</v>
      </c>
      <c r="GU13" s="32" t="s">
        <v>1344</v>
      </c>
      <c r="GV13" s="32" t="s">
        <v>1345</v>
      </c>
      <c r="GW13" s="10" t="s">
        <v>1346</v>
      </c>
      <c r="GX13" s="32" t="s">
        <v>1347</v>
      </c>
      <c r="GY13" s="32" t="s">
        <v>1348</v>
      </c>
      <c r="GZ13" s="10" t="s">
        <v>1349</v>
      </c>
      <c r="HA13" s="32" t="s">
        <v>1350</v>
      </c>
      <c r="HB13" s="10" t="s">
        <v>1351</v>
      </c>
      <c r="HC13" s="10" t="s">
        <v>1352</v>
      </c>
      <c r="HD13" s="10" t="s">
        <v>1353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1354</v>
      </c>
      <c r="HL13" s="10" t="s">
        <v>1355</v>
      </c>
      <c r="HM13" s="10" t="s">
        <v>1356</v>
      </c>
      <c r="HN13" s="10" t="s">
        <v>1357</v>
      </c>
      <c r="HO13" s="10" t="s">
        <v>1358</v>
      </c>
      <c r="HP13" s="10" t="s">
        <v>1359</v>
      </c>
      <c r="HQ13" s="10" t="s">
        <v>1360</v>
      </c>
      <c r="HR13" s="10" t="s">
        <v>1361</v>
      </c>
      <c r="HS13" s="10" t="s">
        <v>1362</v>
      </c>
      <c r="HT13" s="10" t="s">
        <v>1363</v>
      </c>
      <c r="HU13" s="10" t="s">
        <v>1364</v>
      </c>
      <c r="HV13" s="10" t="s">
        <v>1365</v>
      </c>
      <c r="HW13" s="10" t="s">
        <v>1366</v>
      </c>
      <c r="HX13" s="10" t="s">
        <v>1367</v>
      </c>
      <c r="HY13" s="10" t="s">
        <v>1368</v>
      </c>
      <c r="HZ13" s="10" t="s">
        <v>1369</v>
      </c>
      <c r="IA13" s="10" t="s">
        <v>1370</v>
      </c>
      <c r="IB13" s="10" t="s">
        <v>1371</v>
      </c>
      <c r="IC13" s="10" t="s">
        <v>1372</v>
      </c>
      <c r="ID13" s="10" t="s">
        <v>1373</v>
      </c>
      <c r="IE13" s="10" t="s">
        <v>1374</v>
      </c>
      <c r="IF13" s="10" t="s">
        <v>1375</v>
      </c>
      <c r="IG13" s="10" t="s">
        <v>1376</v>
      </c>
      <c r="IH13" s="10" t="s">
        <v>1377</v>
      </c>
      <c r="II13" s="10" t="s">
        <v>349</v>
      </c>
      <c r="IJ13" s="10" t="s">
        <v>350</v>
      </c>
      <c r="IK13" s="10" t="s">
        <v>351</v>
      </c>
      <c r="IL13" s="10" t="s">
        <v>1378</v>
      </c>
      <c r="IM13" s="10" t="s">
        <v>1379</v>
      </c>
      <c r="IN13" s="10" t="s">
        <v>1380</v>
      </c>
      <c r="IO13" s="10" t="s">
        <v>1381</v>
      </c>
      <c r="IP13" s="10" t="s">
        <v>1382</v>
      </c>
      <c r="IQ13" s="10" t="s">
        <v>1383</v>
      </c>
      <c r="IR13" s="10" t="s">
        <v>1384</v>
      </c>
      <c r="IS13" s="10" t="s">
        <v>1385</v>
      </c>
      <c r="IT13" s="10" t="s">
        <v>1386</v>
      </c>
    </row>
    <row r="14" ht="15.75" spans="1:692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</row>
    <row r="15" ht="15.75" spans="1:692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</row>
    <row r="16" ht="15.75" spans="1:692">
      <c r="A16" s="11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  <c r="NS16" s="39"/>
      <c r="NT16" s="39"/>
      <c r="NU16" s="39"/>
      <c r="NV16" s="39"/>
      <c r="NW16" s="39"/>
      <c r="NX16" s="39"/>
      <c r="NY16" s="39"/>
      <c r="NZ16" s="39"/>
      <c r="OA16" s="39"/>
      <c r="OB16" s="39"/>
      <c r="OC16" s="39"/>
      <c r="OD16" s="39"/>
      <c r="OE16" s="39"/>
      <c r="OF16" s="39"/>
      <c r="OG16" s="39"/>
      <c r="OH16" s="39"/>
      <c r="OI16" s="39"/>
      <c r="OJ16" s="39"/>
      <c r="OK16" s="39"/>
      <c r="OL16" s="39"/>
      <c r="OM16" s="39"/>
      <c r="ON16" s="39"/>
      <c r="OO16" s="39"/>
      <c r="OP16" s="39"/>
      <c r="OQ16" s="39"/>
      <c r="OR16" s="39"/>
      <c r="OS16" s="39"/>
      <c r="OT16" s="39"/>
      <c r="OU16" s="39"/>
      <c r="OV16" s="39"/>
      <c r="OW16" s="39"/>
      <c r="OX16" s="39"/>
      <c r="OY16" s="39"/>
      <c r="OZ16" s="39"/>
      <c r="PA16" s="39"/>
      <c r="PB16" s="39"/>
      <c r="PC16" s="39"/>
      <c r="PD16" s="39"/>
      <c r="PE16" s="39"/>
      <c r="PF16" s="39"/>
      <c r="PG16" s="39"/>
      <c r="PH16" s="39"/>
      <c r="PI16" s="39"/>
      <c r="PJ16" s="39"/>
      <c r="PK16" s="39"/>
      <c r="PL16" s="39"/>
      <c r="PM16" s="39"/>
      <c r="PN16" s="39"/>
      <c r="PO16" s="39"/>
      <c r="PP16" s="39"/>
      <c r="PQ16" s="39"/>
      <c r="PR16" s="39"/>
      <c r="PS16" s="39"/>
      <c r="PT16" s="39"/>
      <c r="PU16" s="39"/>
      <c r="PV16" s="39"/>
      <c r="PW16" s="39"/>
      <c r="PX16" s="39"/>
      <c r="PY16" s="39"/>
      <c r="PZ16" s="39"/>
      <c r="QA16" s="39"/>
      <c r="QB16" s="39"/>
      <c r="QC16" s="39"/>
      <c r="QD16" s="39"/>
      <c r="QE16" s="39"/>
      <c r="QF16" s="39"/>
      <c r="QG16" s="39"/>
      <c r="QH16" s="39"/>
      <c r="QI16" s="39"/>
      <c r="QJ16" s="39"/>
      <c r="QK16" s="39"/>
      <c r="QL16" s="39"/>
      <c r="QM16" s="39"/>
      <c r="QN16" s="39"/>
      <c r="QO16" s="39"/>
      <c r="QP16" s="39"/>
      <c r="QQ16" s="39"/>
      <c r="QR16" s="39"/>
      <c r="QS16" s="39"/>
      <c r="QT16" s="39"/>
      <c r="QU16" s="39"/>
      <c r="QV16" s="39"/>
      <c r="QW16" s="39"/>
      <c r="QX16" s="39"/>
      <c r="QY16" s="39"/>
      <c r="QZ16" s="39"/>
      <c r="RA16" s="39"/>
      <c r="RB16" s="39"/>
      <c r="RC16" s="39"/>
      <c r="RD16" s="39"/>
      <c r="RE16" s="39"/>
      <c r="RF16" s="39"/>
      <c r="RG16" s="39"/>
      <c r="RH16" s="39"/>
      <c r="RI16" s="39"/>
      <c r="RJ16" s="39"/>
      <c r="RK16" s="39"/>
      <c r="RL16" s="39"/>
      <c r="RM16" s="39"/>
      <c r="RN16" s="39"/>
      <c r="RO16" s="39"/>
      <c r="RP16" s="39"/>
      <c r="RQ16" s="39"/>
      <c r="RR16" s="39"/>
      <c r="RS16" s="39"/>
      <c r="RT16" s="39"/>
      <c r="RU16" s="39"/>
      <c r="RV16" s="39"/>
      <c r="RW16" s="39"/>
      <c r="RX16" s="39"/>
      <c r="RY16" s="39"/>
      <c r="RZ16" s="39"/>
      <c r="SA16" s="39"/>
      <c r="SB16" s="39"/>
      <c r="SC16" s="39"/>
      <c r="SD16" s="39"/>
      <c r="SE16" s="39"/>
      <c r="SF16" s="39"/>
      <c r="SG16" s="39"/>
      <c r="SH16" s="39"/>
      <c r="SI16" s="39"/>
      <c r="SJ16" s="39"/>
      <c r="SK16" s="39"/>
      <c r="SL16" s="39"/>
      <c r="SM16" s="39"/>
      <c r="SN16" s="39"/>
      <c r="SO16" s="39"/>
      <c r="SP16" s="39"/>
      <c r="SQ16" s="39"/>
      <c r="SR16" s="39"/>
      <c r="SS16" s="39"/>
      <c r="ST16" s="39"/>
      <c r="SU16" s="39"/>
      <c r="SV16" s="39"/>
      <c r="SW16" s="39"/>
      <c r="SX16" s="39"/>
      <c r="SY16" s="39"/>
      <c r="SZ16" s="39"/>
      <c r="TA16" s="39"/>
      <c r="TB16" s="39"/>
      <c r="TC16" s="39"/>
      <c r="TD16" s="39"/>
      <c r="TE16" s="39"/>
      <c r="TF16" s="39"/>
      <c r="TG16" s="39"/>
      <c r="TH16" s="39"/>
      <c r="TI16" s="39"/>
      <c r="TJ16" s="39"/>
      <c r="TK16" s="39"/>
      <c r="TL16" s="39"/>
      <c r="TM16" s="39"/>
      <c r="TN16" s="39"/>
      <c r="TO16" s="39"/>
      <c r="TP16" s="39"/>
      <c r="TQ16" s="39"/>
      <c r="TR16" s="39"/>
      <c r="TS16" s="39"/>
      <c r="TT16" s="39"/>
      <c r="TU16" s="39"/>
      <c r="TV16" s="39"/>
      <c r="TW16" s="39"/>
      <c r="TX16" s="39"/>
      <c r="TY16" s="39"/>
      <c r="TZ16" s="39"/>
      <c r="UA16" s="39"/>
      <c r="UB16" s="39"/>
      <c r="UC16" s="39"/>
      <c r="UD16" s="39"/>
      <c r="UE16" s="39"/>
      <c r="UF16" s="39"/>
      <c r="UG16" s="39"/>
      <c r="UH16" s="39"/>
      <c r="UI16" s="39"/>
      <c r="UJ16" s="39"/>
      <c r="UK16" s="39"/>
      <c r="UL16" s="39"/>
      <c r="UM16" s="39"/>
      <c r="UN16" s="39"/>
      <c r="UO16" s="39"/>
      <c r="UP16" s="39"/>
      <c r="UQ16" s="39"/>
      <c r="UR16" s="39"/>
      <c r="US16" s="39"/>
      <c r="UT16" s="39"/>
      <c r="UU16" s="39"/>
      <c r="UV16" s="39"/>
      <c r="UW16" s="39"/>
      <c r="UX16" s="39"/>
      <c r="UY16" s="39"/>
      <c r="UZ16" s="39"/>
      <c r="VA16" s="39"/>
      <c r="VB16" s="39"/>
      <c r="VC16" s="39"/>
      <c r="VD16" s="39"/>
      <c r="VE16" s="39"/>
      <c r="VF16" s="39"/>
      <c r="VG16" s="39"/>
      <c r="VH16" s="39"/>
      <c r="VI16" s="39"/>
      <c r="VJ16" s="39"/>
      <c r="VK16" s="39"/>
      <c r="VL16" s="39"/>
      <c r="VM16" s="39"/>
      <c r="VN16" s="39"/>
      <c r="VO16" s="39"/>
      <c r="VP16" s="39"/>
      <c r="VQ16" s="39"/>
      <c r="VR16" s="39"/>
      <c r="VS16" s="39"/>
      <c r="VT16" s="39"/>
      <c r="VU16" s="39"/>
      <c r="VV16" s="39"/>
      <c r="VW16" s="39"/>
      <c r="VX16" s="39"/>
      <c r="VY16" s="39"/>
      <c r="VZ16" s="39"/>
      <c r="WA16" s="39"/>
      <c r="WB16" s="39"/>
      <c r="WC16" s="39"/>
      <c r="WD16" s="39"/>
      <c r="WE16" s="39"/>
      <c r="WF16" s="39"/>
      <c r="WG16" s="39"/>
      <c r="WH16" s="39"/>
      <c r="WI16" s="39"/>
      <c r="WJ16" s="39"/>
      <c r="WK16" s="39"/>
      <c r="WL16" s="39"/>
      <c r="WM16" s="39"/>
      <c r="WN16" s="39"/>
      <c r="WO16" s="39"/>
      <c r="WP16" s="39"/>
      <c r="WQ16" s="39"/>
      <c r="WR16" s="39"/>
      <c r="WS16" s="39"/>
      <c r="WT16" s="39"/>
      <c r="WU16" s="39"/>
      <c r="WV16" s="39"/>
      <c r="WW16" s="39"/>
      <c r="WX16" s="39"/>
      <c r="WY16" s="39"/>
      <c r="WZ16" s="39"/>
      <c r="XA16" s="39"/>
      <c r="XB16" s="39"/>
      <c r="XC16" s="39"/>
      <c r="XD16" s="39"/>
      <c r="XE16" s="39"/>
      <c r="XF16" s="39"/>
      <c r="XG16" s="39"/>
      <c r="XH16" s="39"/>
      <c r="XI16" s="39"/>
      <c r="XJ16" s="39"/>
      <c r="XK16" s="39"/>
      <c r="XL16" s="39"/>
      <c r="XM16" s="39"/>
      <c r="XN16" s="39"/>
      <c r="XO16" s="39"/>
      <c r="XP16" s="39"/>
      <c r="XQ16" s="39"/>
      <c r="XR16" s="39"/>
      <c r="XS16" s="39"/>
      <c r="XT16" s="39"/>
      <c r="XU16" s="39"/>
      <c r="XV16" s="39"/>
      <c r="XW16" s="39"/>
      <c r="XX16" s="39"/>
      <c r="XY16" s="39"/>
      <c r="XZ16" s="39"/>
      <c r="YA16" s="39"/>
      <c r="YB16" s="39"/>
      <c r="YC16" s="39"/>
      <c r="YD16" s="39"/>
      <c r="YE16" s="39"/>
      <c r="YF16" s="39"/>
      <c r="YG16" s="39"/>
      <c r="YH16" s="39"/>
      <c r="YI16" s="39"/>
      <c r="YJ16" s="39"/>
      <c r="YK16" s="39"/>
      <c r="YL16" s="39"/>
      <c r="YM16" s="39"/>
      <c r="YN16" s="39"/>
      <c r="YO16" s="39"/>
      <c r="YP16" s="39"/>
      <c r="YQ16" s="39"/>
      <c r="YR16" s="39"/>
      <c r="YS16" s="39"/>
      <c r="YT16" s="39"/>
      <c r="YU16" s="39"/>
      <c r="YV16" s="39"/>
      <c r="YW16" s="39"/>
      <c r="YX16" s="39"/>
      <c r="YY16" s="39"/>
      <c r="YZ16" s="39"/>
      <c r="ZA16" s="39"/>
      <c r="ZB16" s="39"/>
      <c r="ZC16" s="39"/>
      <c r="ZD16" s="39"/>
      <c r="ZE16" s="39"/>
      <c r="ZF16" s="39"/>
      <c r="ZG16" s="39"/>
      <c r="ZH16" s="39"/>
      <c r="ZI16" s="39"/>
      <c r="ZJ16" s="39"/>
      <c r="ZK16" s="39"/>
      <c r="ZL16" s="39"/>
      <c r="ZM16" s="39"/>
      <c r="ZN16" s="39"/>
      <c r="ZO16" s="39"/>
      <c r="ZP16" s="39"/>
    </row>
    <row r="17" ht="15.75" spans="1:692">
      <c r="A17" s="11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</row>
    <row r="18" ht="15.75" spans="1:692">
      <c r="A18" s="11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</row>
    <row r="19" ht="15.75" spans="1:692">
      <c r="A19" s="11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</row>
    <row r="20" ht="15.75" spans="1:692">
      <c r="A20" s="11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39"/>
      <c r="NX20" s="39"/>
      <c r="NY20" s="39"/>
      <c r="NZ20" s="39"/>
      <c r="OA20" s="39"/>
      <c r="OB20" s="39"/>
      <c r="OC20" s="39"/>
      <c r="OD20" s="39"/>
      <c r="OE20" s="39"/>
      <c r="OF20" s="39"/>
      <c r="OG20" s="39"/>
      <c r="OH20" s="39"/>
      <c r="OI20" s="39"/>
      <c r="OJ20" s="39"/>
      <c r="OK20" s="39"/>
      <c r="OL20" s="39"/>
      <c r="OM20" s="39"/>
      <c r="ON20" s="39"/>
      <c r="OO20" s="39"/>
      <c r="OP20" s="39"/>
      <c r="OQ20" s="39"/>
      <c r="OR20" s="39"/>
      <c r="OS20" s="39"/>
      <c r="OT20" s="39"/>
      <c r="OU20" s="39"/>
      <c r="OV20" s="39"/>
      <c r="OW20" s="39"/>
      <c r="OX20" s="39"/>
      <c r="OY20" s="39"/>
      <c r="OZ20" s="39"/>
      <c r="PA20" s="39"/>
      <c r="PB20" s="39"/>
      <c r="PC20" s="39"/>
      <c r="PD20" s="39"/>
      <c r="PE20" s="39"/>
      <c r="PF20" s="39"/>
      <c r="PG20" s="39"/>
      <c r="PH20" s="39"/>
      <c r="PI20" s="39"/>
      <c r="PJ20" s="39"/>
      <c r="PK20" s="39"/>
      <c r="PL20" s="39"/>
      <c r="PM20" s="39"/>
      <c r="PN20" s="39"/>
      <c r="PO20" s="39"/>
      <c r="PP20" s="39"/>
      <c r="PQ20" s="39"/>
      <c r="PR20" s="39"/>
      <c r="PS20" s="39"/>
      <c r="PT20" s="39"/>
      <c r="PU20" s="39"/>
      <c r="PV20" s="39"/>
      <c r="PW20" s="39"/>
      <c r="PX20" s="39"/>
      <c r="PY20" s="39"/>
      <c r="PZ20" s="39"/>
      <c r="QA20" s="39"/>
      <c r="QB20" s="39"/>
      <c r="QC20" s="39"/>
      <c r="QD20" s="39"/>
      <c r="QE20" s="39"/>
      <c r="QF20" s="39"/>
      <c r="QG20" s="39"/>
      <c r="QH20" s="39"/>
      <c r="QI20" s="39"/>
      <c r="QJ20" s="39"/>
      <c r="QK20" s="39"/>
      <c r="QL20" s="39"/>
      <c r="QM20" s="39"/>
      <c r="QN20" s="39"/>
      <c r="QO20" s="39"/>
      <c r="QP20" s="39"/>
      <c r="QQ20" s="39"/>
      <c r="QR20" s="39"/>
      <c r="QS20" s="39"/>
      <c r="QT20" s="39"/>
      <c r="QU20" s="39"/>
      <c r="QV20" s="39"/>
      <c r="QW20" s="39"/>
      <c r="QX20" s="39"/>
      <c r="QY20" s="39"/>
      <c r="QZ20" s="39"/>
      <c r="RA20" s="39"/>
      <c r="RB20" s="39"/>
      <c r="RC20" s="39"/>
      <c r="RD20" s="39"/>
      <c r="RE20" s="39"/>
      <c r="RF20" s="39"/>
      <c r="RG20" s="39"/>
      <c r="RH20" s="39"/>
      <c r="RI20" s="39"/>
      <c r="RJ20" s="39"/>
      <c r="RK20" s="39"/>
      <c r="RL20" s="39"/>
      <c r="RM20" s="39"/>
      <c r="RN20" s="39"/>
      <c r="RO20" s="39"/>
      <c r="RP20" s="39"/>
      <c r="RQ20" s="39"/>
      <c r="RR20" s="39"/>
      <c r="RS20" s="39"/>
      <c r="RT20" s="39"/>
      <c r="RU20" s="39"/>
      <c r="RV20" s="39"/>
      <c r="RW20" s="39"/>
      <c r="RX20" s="39"/>
      <c r="RY20" s="39"/>
      <c r="RZ20" s="39"/>
      <c r="SA20" s="39"/>
      <c r="SB20" s="39"/>
      <c r="SC20" s="39"/>
      <c r="SD20" s="39"/>
      <c r="SE20" s="39"/>
      <c r="SF20" s="39"/>
      <c r="SG20" s="39"/>
      <c r="SH20" s="39"/>
      <c r="SI20" s="39"/>
      <c r="SJ20" s="39"/>
      <c r="SK20" s="39"/>
      <c r="SL20" s="39"/>
      <c r="SM20" s="39"/>
      <c r="SN20" s="39"/>
      <c r="SO20" s="39"/>
      <c r="SP20" s="39"/>
      <c r="SQ20" s="39"/>
      <c r="SR20" s="39"/>
      <c r="SS20" s="39"/>
      <c r="ST20" s="39"/>
      <c r="SU20" s="39"/>
      <c r="SV20" s="39"/>
      <c r="SW20" s="39"/>
      <c r="SX20" s="39"/>
      <c r="SY20" s="39"/>
      <c r="SZ20" s="39"/>
      <c r="TA20" s="39"/>
      <c r="TB20" s="39"/>
      <c r="TC20" s="39"/>
      <c r="TD20" s="39"/>
      <c r="TE20" s="39"/>
      <c r="TF20" s="39"/>
      <c r="TG20" s="39"/>
      <c r="TH20" s="39"/>
      <c r="TI20" s="39"/>
      <c r="TJ20" s="39"/>
      <c r="TK20" s="39"/>
      <c r="TL20" s="39"/>
      <c r="TM20" s="39"/>
      <c r="TN20" s="39"/>
      <c r="TO20" s="39"/>
      <c r="TP20" s="39"/>
      <c r="TQ20" s="39"/>
      <c r="TR20" s="39"/>
      <c r="TS20" s="39"/>
      <c r="TT20" s="39"/>
      <c r="TU20" s="39"/>
      <c r="TV20" s="39"/>
      <c r="TW20" s="39"/>
      <c r="TX20" s="39"/>
      <c r="TY20" s="39"/>
      <c r="TZ20" s="39"/>
      <c r="UA20" s="39"/>
      <c r="UB20" s="39"/>
      <c r="UC20" s="39"/>
      <c r="UD20" s="39"/>
      <c r="UE20" s="39"/>
      <c r="UF20" s="39"/>
      <c r="UG20" s="39"/>
      <c r="UH20" s="39"/>
      <c r="UI20" s="39"/>
      <c r="UJ20" s="39"/>
      <c r="UK20" s="39"/>
      <c r="UL20" s="39"/>
      <c r="UM20" s="39"/>
      <c r="UN20" s="39"/>
      <c r="UO20" s="39"/>
      <c r="UP20" s="39"/>
      <c r="UQ20" s="39"/>
      <c r="UR20" s="39"/>
      <c r="US20" s="39"/>
      <c r="UT20" s="39"/>
      <c r="UU20" s="39"/>
      <c r="UV20" s="39"/>
      <c r="UW20" s="39"/>
      <c r="UX20" s="39"/>
      <c r="UY20" s="39"/>
      <c r="UZ20" s="39"/>
      <c r="VA20" s="39"/>
      <c r="VB20" s="39"/>
      <c r="VC20" s="39"/>
      <c r="VD20" s="39"/>
      <c r="VE20" s="39"/>
      <c r="VF20" s="39"/>
      <c r="VG20" s="39"/>
      <c r="VH20" s="39"/>
      <c r="VI20" s="39"/>
      <c r="VJ20" s="39"/>
      <c r="VK20" s="39"/>
      <c r="VL20" s="39"/>
      <c r="VM20" s="39"/>
      <c r="VN20" s="39"/>
      <c r="VO20" s="39"/>
      <c r="VP20" s="39"/>
      <c r="VQ20" s="39"/>
      <c r="VR20" s="39"/>
      <c r="VS20" s="39"/>
      <c r="VT20" s="39"/>
      <c r="VU20" s="39"/>
      <c r="VV20" s="39"/>
      <c r="VW20" s="39"/>
      <c r="VX20" s="39"/>
      <c r="VY20" s="39"/>
      <c r="VZ20" s="39"/>
      <c r="WA20" s="39"/>
      <c r="WB20" s="39"/>
      <c r="WC20" s="39"/>
      <c r="WD20" s="39"/>
      <c r="WE20" s="39"/>
      <c r="WF20" s="39"/>
      <c r="WG20" s="39"/>
      <c r="WH20" s="39"/>
      <c r="WI20" s="39"/>
      <c r="WJ20" s="39"/>
      <c r="WK20" s="39"/>
      <c r="WL20" s="39"/>
      <c r="WM20" s="39"/>
      <c r="WN20" s="39"/>
      <c r="WO20" s="39"/>
      <c r="WP20" s="39"/>
      <c r="WQ20" s="39"/>
      <c r="WR20" s="39"/>
      <c r="WS20" s="39"/>
      <c r="WT20" s="39"/>
      <c r="WU20" s="39"/>
      <c r="WV20" s="39"/>
      <c r="WW20" s="39"/>
      <c r="WX20" s="39"/>
      <c r="WY20" s="39"/>
      <c r="WZ20" s="39"/>
      <c r="XA20" s="39"/>
      <c r="XB20" s="39"/>
      <c r="XC20" s="39"/>
      <c r="XD20" s="39"/>
      <c r="XE20" s="39"/>
      <c r="XF20" s="39"/>
      <c r="XG20" s="39"/>
      <c r="XH20" s="39"/>
      <c r="XI20" s="39"/>
      <c r="XJ20" s="39"/>
      <c r="XK20" s="39"/>
      <c r="XL20" s="39"/>
      <c r="XM20" s="39"/>
      <c r="XN20" s="39"/>
      <c r="XO20" s="39"/>
      <c r="XP20" s="39"/>
      <c r="XQ20" s="39"/>
      <c r="XR20" s="39"/>
      <c r="XS20" s="39"/>
      <c r="XT20" s="39"/>
      <c r="XU20" s="39"/>
      <c r="XV20" s="39"/>
      <c r="XW20" s="39"/>
      <c r="XX20" s="39"/>
      <c r="XY20" s="39"/>
      <c r="XZ20" s="39"/>
      <c r="YA20" s="39"/>
      <c r="YB20" s="39"/>
      <c r="YC20" s="39"/>
      <c r="YD20" s="39"/>
      <c r="YE20" s="39"/>
      <c r="YF20" s="39"/>
      <c r="YG20" s="39"/>
      <c r="YH20" s="39"/>
      <c r="YI20" s="39"/>
      <c r="YJ20" s="39"/>
      <c r="YK20" s="39"/>
      <c r="YL20" s="39"/>
      <c r="YM20" s="39"/>
      <c r="YN20" s="39"/>
      <c r="YO20" s="39"/>
      <c r="YP20" s="39"/>
      <c r="YQ20" s="39"/>
      <c r="YR20" s="39"/>
      <c r="YS20" s="39"/>
      <c r="YT20" s="39"/>
      <c r="YU20" s="39"/>
      <c r="YV20" s="39"/>
      <c r="YW20" s="39"/>
      <c r="YX20" s="39"/>
      <c r="YY20" s="39"/>
      <c r="YZ20" s="39"/>
      <c r="ZA20" s="39"/>
      <c r="ZB20" s="39"/>
      <c r="ZC20" s="39"/>
      <c r="ZD20" s="39"/>
      <c r="ZE20" s="39"/>
      <c r="ZF20" s="39"/>
      <c r="ZG20" s="39"/>
      <c r="ZH20" s="39"/>
      <c r="ZI20" s="39"/>
      <c r="ZJ20" s="39"/>
      <c r="ZK20" s="39"/>
      <c r="ZL20" s="39"/>
      <c r="ZM20" s="39"/>
      <c r="ZN20" s="39"/>
      <c r="ZO20" s="39"/>
      <c r="ZP20" s="39"/>
    </row>
    <row r="21" spans="1:692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</row>
    <row r="22" spans="1:692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</row>
    <row r="23" spans="1:692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</row>
    <row r="24" ht="15.75" spans="1:692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</row>
    <row r="25" ht="15.75" spans="1:692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</row>
    <row r="26" ht="15.75" spans="1:692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9"/>
      <c r="NL26" s="39"/>
      <c r="NM26" s="39"/>
      <c r="NN26" s="39"/>
      <c r="NO26" s="39"/>
      <c r="NP26" s="39"/>
      <c r="NQ26" s="39"/>
      <c r="NR26" s="39"/>
      <c r="NS26" s="39"/>
      <c r="NT26" s="39"/>
      <c r="NU26" s="39"/>
      <c r="NV26" s="39"/>
      <c r="NW26" s="39"/>
      <c r="NX26" s="39"/>
      <c r="NY26" s="39"/>
      <c r="NZ26" s="39"/>
      <c r="OA26" s="39"/>
      <c r="OB26" s="39"/>
      <c r="OC26" s="39"/>
      <c r="OD26" s="39"/>
      <c r="OE26" s="39"/>
      <c r="OF26" s="39"/>
      <c r="OG26" s="39"/>
      <c r="OH26" s="39"/>
      <c r="OI26" s="39"/>
      <c r="OJ26" s="39"/>
      <c r="OK26" s="39"/>
      <c r="OL26" s="39"/>
      <c r="OM26" s="39"/>
      <c r="ON26" s="39"/>
      <c r="OO26" s="39"/>
      <c r="OP26" s="39"/>
      <c r="OQ26" s="39"/>
      <c r="OR26" s="39"/>
      <c r="OS26" s="39"/>
      <c r="OT26" s="39"/>
      <c r="OU26" s="39"/>
      <c r="OV26" s="39"/>
      <c r="OW26" s="39"/>
      <c r="OX26" s="39"/>
      <c r="OY26" s="39"/>
      <c r="OZ26" s="39"/>
      <c r="PA26" s="39"/>
      <c r="PB26" s="39"/>
      <c r="PC26" s="39"/>
      <c r="PD26" s="39"/>
      <c r="PE26" s="39"/>
      <c r="PF26" s="39"/>
      <c r="PG26" s="39"/>
      <c r="PH26" s="39"/>
      <c r="PI26" s="39"/>
      <c r="PJ26" s="39"/>
      <c r="PK26" s="39"/>
      <c r="PL26" s="39"/>
      <c r="PM26" s="39"/>
      <c r="PN26" s="39"/>
      <c r="PO26" s="39"/>
      <c r="PP26" s="39"/>
      <c r="PQ26" s="39"/>
      <c r="PR26" s="39"/>
      <c r="PS26" s="39"/>
      <c r="PT26" s="39"/>
      <c r="PU26" s="39"/>
      <c r="PV26" s="39"/>
      <c r="PW26" s="39"/>
      <c r="PX26" s="39"/>
      <c r="PY26" s="39"/>
      <c r="PZ26" s="39"/>
      <c r="QA26" s="39"/>
      <c r="QB26" s="39"/>
      <c r="QC26" s="39"/>
      <c r="QD26" s="39"/>
      <c r="QE26" s="39"/>
      <c r="QF26" s="39"/>
      <c r="QG26" s="39"/>
      <c r="QH26" s="39"/>
      <c r="QI26" s="39"/>
      <c r="QJ26" s="39"/>
      <c r="QK26" s="39"/>
      <c r="QL26" s="39"/>
      <c r="QM26" s="39"/>
      <c r="QN26" s="39"/>
      <c r="QO26" s="39"/>
      <c r="QP26" s="39"/>
      <c r="QQ26" s="39"/>
      <c r="QR26" s="39"/>
      <c r="QS26" s="39"/>
      <c r="QT26" s="39"/>
      <c r="QU26" s="39"/>
      <c r="QV26" s="39"/>
      <c r="QW26" s="39"/>
      <c r="QX26" s="39"/>
      <c r="QY26" s="39"/>
      <c r="QZ26" s="39"/>
      <c r="RA26" s="39"/>
      <c r="RB26" s="39"/>
      <c r="RC26" s="39"/>
      <c r="RD26" s="39"/>
      <c r="RE26" s="39"/>
      <c r="RF26" s="39"/>
      <c r="RG26" s="39"/>
      <c r="RH26" s="39"/>
      <c r="RI26" s="39"/>
      <c r="RJ26" s="39"/>
      <c r="RK26" s="39"/>
      <c r="RL26" s="39"/>
      <c r="RM26" s="39"/>
      <c r="RN26" s="39"/>
      <c r="RO26" s="39"/>
      <c r="RP26" s="39"/>
      <c r="RQ26" s="39"/>
      <c r="RR26" s="39"/>
      <c r="RS26" s="39"/>
      <c r="RT26" s="39"/>
      <c r="RU26" s="39"/>
      <c r="RV26" s="39"/>
      <c r="RW26" s="39"/>
      <c r="RX26" s="39"/>
      <c r="RY26" s="39"/>
      <c r="RZ26" s="39"/>
      <c r="SA26" s="39"/>
      <c r="SB26" s="39"/>
      <c r="SC26" s="39"/>
      <c r="SD26" s="39"/>
      <c r="SE26" s="39"/>
      <c r="SF26" s="39"/>
      <c r="SG26" s="39"/>
      <c r="SH26" s="39"/>
      <c r="SI26" s="39"/>
      <c r="SJ26" s="39"/>
      <c r="SK26" s="39"/>
      <c r="SL26" s="39"/>
      <c r="SM26" s="39"/>
      <c r="SN26" s="39"/>
      <c r="SO26" s="39"/>
      <c r="SP26" s="39"/>
      <c r="SQ26" s="39"/>
      <c r="SR26" s="39"/>
      <c r="SS26" s="39"/>
      <c r="ST26" s="39"/>
      <c r="SU26" s="39"/>
      <c r="SV26" s="39"/>
      <c r="SW26" s="39"/>
      <c r="SX26" s="39"/>
      <c r="SY26" s="39"/>
      <c r="SZ26" s="39"/>
      <c r="TA26" s="39"/>
      <c r="TB26" s="39"/>
      <c r="TC26" s="39"/>
      <c r="TD26" s="39"/>
      <c r="TE26" s="39"/>
      <c r="TF26" s="39"/>
      <c r="TG26" s="39"/>
      <c r="TH26" s="39"/>
      <c r="TI26" s="39"/>
      <c r="TJ26" s="39"/>
      <c r="TK26" s="39"/>
      <c r="TL26" s="39"/>
      <c r="TM26" s="39"/>
      <c r="TN26" s="39"/>
      <c r="TO26" s="39"/>
      <c r="TP26" s="39"/>
      <c r="TQ26" s="39"/>
      <c r="TR26" s="39"/>
      <c r="TS26" s="39"/>
      <c r="TT26" s="39"/>
      <c r="TU26" s="39"/>
      <c r="TV26" s="39"/>
      <c r="TW26" s="39"/>
      <c r="TX26" s="39"/>
      <c r="TY26" s="39"/>
      <c r="TZ26" s="39"/>
      <c r="UA26" s="39"/>
      <c r="UB26" s="39"/>
      <c r="UC26" s="39"/>
      <c r="UD26" s="39"/>
      <c r="UE26" s="39"/>
      <c r="UF26" s="39"/>
      <c r="UG26" s="39"/>
      <c r="UH26" s="39"/>
      <c r="UI26" s="39"/>
      <c r="UJ26" s="39"/>
      <c r="UK26" s="39"/>
      <c r="UL26" s="39"/>
      <c r="UM26" s="39"/>
      <c r="UN26" s="39"/>
      <c r="UO26" s="39"/>
      <c r="UP26" s="39"/>
      <c r="UQ26" s="39"/>
      <c r="UR26" s="39"/>
      <c r="US26" s="39"/>
      <c r="UT26" s="39"/>
      <c r="UU26" s="39"/>
      <c r="UV26" s="39"/>
      <c r="UW26" s="39"/>
      <c r="UX26" s="39"/>
      <c r="UY26" s="39"/>
      <c r="UZ26" s="39"/>
      <c r="VA26" s="39"/>
      <c r="VB26" s="39"/>
      <c r="VC26" s="39"/>
      <c r="VD26" s="39"/>
      <c r="VE26" s="39"/>
      <c r="VF26" s="39"/>
      <c r="VG26" s="39"/>
      <c r="VH26" s="39"/>
      <c r="VI26" s="39"/>
      <c r="VJ26" s="39"/>
      <c r="VK26" s="39"/>
      <c r="VL26" s="39"/>
      <c r="VM26" s="39"/>
      <c r="VN26" s="39"/>
      <c r="VO26" s="39"/>
      <c r="VP26" s="39"/>
      <c r="VQ26" s="39"/>
      <c r="VR26" s="39"/>
      <c r="VS26" s="39"/>
      <c r="VT26" s="39"/>
      <c r="VU26" s="39"/>
      <c r="VV26" s="39"/>
      <c r="VW26" s="39"/>
      <c r="VX26" s="39"/>
      <c r="VY26" s="39"/>
      <c r="VZ26" s="39"/>
      <c r="WA26" s="39"/>
      <c r="WB26" s="39"/>
      <c r="WC26" s="39"/>
      <c r="WD26" s="39"/>
      <c r="WE26" s="39"/>
      <c r="WF26" s="39"/>
      <c r="WG26" s="39"/>
      <c r="WH26" s="39"/>
      <c r="WI26" s="39"/>
      <c r="WJ26" s="39"/>
      <c r="WK26" s="39"/>
      <c r="WL26" s="39"/>
      <c r="WM26" s="39"/>
      <c r="WN26" s="39"/>
      <c r="WO26" s="39"/>
      <c r="WP26" s="39"/>
      <c r="WQ26" s="39"/>
      <c r="WR26" s="39"/>
      <c r="WS26" s="39"/>
      <c r="WT26" s="39"/>
      <c r="WU26" s="39"/>
      <c r="WV26" s="39"/>
      <c r="WW26" s="39"/>
      <c r="WX26" s="39"/>
      <c r="WY26" s="39"/>
      <c r="WZ26" s="39"/>
      <c r="XA26" s="39"/>
      <c r="XB26" s="39"/>
      <c r="XC26" s="39"/>
      <c r="XD26" s="39"/>
      <c r="XE26" s="39"/>
      <c r="XF26" s="39"/>
      <c r="XG26" s="39"/>
      <c r="XH26" s="39"/>
      <c r="XI26" s="39"/>
      <c r="XJ26" s="39"/>
      <c r="XK26" s="39"/>
      <c r="XL26" s="39"/>
      <c r="XM26" s="39"/>
      <c r="XN26" s="39"/>
      <c r="XO26" s="39"/>
      <c r="XP26" s="39"/>
      <c r="XQ26" s="39"/>
      <c r="XR26" s="39"/>
      <c r="XS26" s="39"/>
      <c r="XT26" s="39"/>
      <c r="XU26" s="39"/>
      <c r="XV26" s="39"/>
      <c r="XW26" s="39"/>
      <c r="XX26" s="39"/>
      <c r="XY26" s="39"/>
      <c r="XZ26" s="39"/>
      <c r="YA26" s="39"/>
      <c r="YB26" s="39"/>
      <c r="YC26" s="39"/>
      <c r="YD26" s="39"/>
      <c r="YE26" s="39"/>
      <c r="YF26" s="39"/>
      <c r="YG26" s="39"/>
      <c r="YH26" s="39"/>
      <c r="YI26" s="39"/>
      <c r="YJ26" s="39"/>
      <c r="YK26" s="39"/>
      <c r="YL26" s="39"/>
      <c r="YM26" s="39"/>
      <c r="YN26" s="39"/>
      <c r="YO26" s="39"/>
      <c r="YP26" s="39"/>
      <c r="YQ26" s="39"/>
      <c r="YR26" s="39"/>
      <c r="YS26" s="39"/>
      <c r="YT26" s="39"/>
      <c r="YU26" s="39"/>
      <c r="YV26" s="39"/>
      <c r="YW26" s="39"/>
      <c r="YX26" s="39"/>
      <c r="YY26" s="39"/>
      <c r="YZ26" s="39"/>
      <c r="ZA26" s="39"/>
      <c r="ZB26" s="39"/>
      <c r="ZC26" s="39"/>
      <c r="ZD26" s="39"/>
      <c r="ZE26" s="39"/>
      <c r="ZF26" s="39"/>
      <c r="ZG26" s="39"/>
      <c r="ZH26" s="39"/>
      <c r="ZI26" s="39"/>
      <c r="ZJ26" s="39"/>
      <c r="ZK26" s="39"/>
      <c r="ZL26" s="39"/>
      <c r="ZM26" s="39"/>
      <c r="ZN26" s="39"/>
      <c r="ZO26" s="39"/>
      <c r="ZP26" s="39"/>
    </row>
    <row r="27" ht="15.75" spans="1:692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  <c r="WP27" s="39"/>
      <c r="WQ27" s="39"/>
      <c r="WR27" s="39"/>
      <c r="WS27" s="39"/>
      <c r="WT27" s="39"/>
      <c r="WU27" s="39"/>
      <c r="WV27" s="39"/>
      <c r="WW27" s="39"/>
      <c r="WX27" s="39"/>
      <c r="WY27" s="39"/>
      <c r="WZ27" s="39"/>
      <c r="XA27" s="39"/>
      <c r="XB27" s="39"/>
      <c r="XC27" s="39"/>
      <c r="XD27" s="39"/>
      <c r="XE27" s="39"/>
      <c r="XF27" s="39"/>
      <c r="XG27" s="39"/>
      <c r="XH27" s="39"/>
      <c r="XI27" s="39"/>
      <c r="XJ27" s="39"/>
      <c r="XK27" s="39"/>
      <c r="XL27" s="39"/>
      <c r="XM27" s="39"/>
      <c r="XN27" s="39"/>
      <c r="XO27" s="39"/>
      <c r="XP27" s="39"/>
      <c r="XQ27" s="39"/>
      <c r="XR27" s="39"/>
      <c r="XS27" s="39"/>
      <c r="XT27" s="39"/>
      <c r="XU27" s="39"/>
      <c r="XV27" s="39"/>
      <c r="XW27" s="39"/>
      <c r="XX27" s="39"/>
      <c r="XY27" s="39"/>
      <c r="XZ27" s="39"/>
      <c r="YA27" s="39"/>
      <c r="YB27" s="39"/>
      <c r="YC27" s="39"/>
      <c r="YD27" s="39"/>
      <c r="YE27" s="39"/>
      <c r="YF27" s="39"/>
      <c r="YG27" s="39"/>
      <c r="YH27" s="39"/>
      <c r="YI27" s="39"/>
      <c r="YJ27" s="39"/>
      <c r="YK27" s="39"/>
      <c r="YL27" s="39"/>
      <c r="YM27" s="39"/>
      <c r="YN27" s="39"/>
      <c r="YO27" s="39"/>
      <c r="YP27" s="39"/>
      <c r="YQ27" s="39"/>
      <c r="YR27" s="39"/>
      <c r="YS27" s="39"/>
      <c r="YT27" s="39"/>
      <c r="YU27" s="39"/>
      <c r="YV27" s="39"/>
      <c r="YW27" s="39"/>
      <c r="YX27" s="39"/>
      <c r="YY27" s="39"/>
      <c r="YZ27" s="39"/>
      <c r="ZA27" s="39"/>
      <c r="ZB27" s="39"/>
      <c r="ZC27" s="39"/>
      <c r="ZD27" s="39"/>
      <c r="ZE27" s="39"/>
      <c r="ZF27" s="39"/>
      <c r="ZG27" s="39"/>
      <c r="ZH27" s="39"/>
      <c r="ZI27" s="39"/>
      <c r="ZJ27" s="39"/>
      <c r="ZK27" s="39"/>
      <c r="ZL27" s="39"/>
      <c r="ZM27" s="39"/>
      <c r="ZN27" s="39"/>
      <c r="ZO27" s="39"/>
      <c r="ZP27" s="39"/>
    </row>
    <row r="28" ht="15.75" spans="1:692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9"/>
      <c r="NW28" s="39"/>
      <c r="NX28" s="39"/>
      <c r="NY28" s="39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9"/>
      <c r="OK28" s="39"/>
      <c r="OL28" s="39"/>
      <c r="OM28" s="39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9"/>
      <c r="OY28" s="39"/>
      <c r="OZ28" s="39"/>
      <c r="PA28" s="39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9"/>
      <c r="PM28" s="39"/>
      <c r="PN28" s="39"/>
      <c r="PO28" s="39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39"/>
      <c r="QB28" s="39"/>
      <c r="QC28" s="39"/>
      <c r="QD28" s="39"/>
      <c r="QE28" s="39"/>
      <c r="QF28" s="39"/>
      <c r="QG28" s="39"/>
      <c r="QH28" s="39"/>
      <c r="QI28" s="39"/>
      <c r="QJ28" s="39"/>
      <c r="QK28" s="39"/>
      <c r="QL28" s="39"/>
      <c r="QM28" s="39"/>
      <c r="QN28" s="39"/>
      <c r="QO28" s="39"/>
      <c r="QP28" s="39"/>
      <c r="QQ28" s="39"/>
      <c r="QR28" s="39"/>
      <c r="QS28" s="39"/>
      <c r="QT28" s="39"/>
      <c r="QU28" s="39"/>
      <c r="QV28" s="39"/>
      <c r="QW28" s="39"/>
      <c r="QX28" s="39"/>
      <c r="QY28" s="39"/>
      <c r="QZ28" s="39"/>
      <c r="RA28" s="39"/>
      <c r="RB28" s="39"/>
      <c r="RC28" s="39"/>
      <c r="RD28" s="39"/>
      <c r="RE28" s="39"/>
      <c r="RF28" s="39"/>
      <c r="RG28" s="39"/>
      <c r="RH28" s="39"/>
      <c r="RI28" s="39"/>
      <c r="RJ28" s="39"/>
      <c r="RK28" s="39"/>
      <c r="RL28" s="39"/>
      <c r="RM28" s="39"/>
      <c r="RN28" s="39"/>
      <c r="RO28" s="39"/>
      <c r="RP28" s="39"/>
      <c r="RQ28" s="39"/>
      <c r="RR28" s="39"/>
      <c r="RS28" s="39"/>
      <c r="RT28" s="39"/>
      <c r="RU28" s="39"/>
      <c r="RV28" s="39"/>
      <c r="RW28" s="39"/>
      <c r="RX28" s="39"/>
      <c r="RY28" s="39"/>
      <c r="RZ28" s="39"/>
      <c r="SA28" s="39"/>
      <c r="SB28" s="39"/>
      <c r="SC28" s="39"/>
      <c r="SD28" s="39"/>
      <c r="SE28" s="39"/>
      <c r="SF28" s="39"/>
      <c r="SG28" s="39"/>
      <c r="SH28" s="39"/>
      <c r="SI28" s="39"/>
      <c r="SJ28" s="39"/>
      <c r="SK28" s="39"/>
      <c r="SL28" s="39"/>
      <c r="SM28" s="39"/>
      <c r="SN28" s="39"/>
      <c r="SO28" s="39"/>
      <c r="SP28" s="39"/>
      <c r="SQ28" s="39"/>
      <c r="SR28" s="39"/>
      <c r="SS28" s="39"/>
      <c r="ST28" s="39"/>
      <c r="SU28" s="39"/>
      <c r="SV28" s="39"/>
      <c r="SW28" s="39"/>
      <c r="SX28" s="39"/>
      <c r="SY28" s="39"/>
      <c r="SZ28" s="39"/>
      <c r="TA28" s="39"/>
      <c r="TB28" s="39"/>
      <c r="TC28" s="39"/>
      <c r="TD28" s="39"/>
      <c r="TE28" s="39"/>
      <c r="TF28" s="39"/>
      <c r="TG28" s="39"/>
      <c r="TH28" s="39"/>
      <c r="TI28" s="39"/>
      <c r="TJ28" s="39"/>
      <c r="TK28" s="39"/>
      <c r="TL28" s="39"/>
      <c r="TM28" s="39"/>
      <c r="TN28" s="39"/>
      <c r="TO28" s="39"/>
      <c r="TP28" s="39"/>
      <c r="TQ28" s="39"/>
      <c r="TR28" s="39"/>
      <c r="TS28" s="39"/>
      <c r="TT28" s="39"/>
      <c r="TU28" s="39"/>
      <c r="TV28" s="39"/>
      <c r="TW28" s="39"/>
      <c r="TX28" s="39"/>
      <c r="TY28" s="39"/>
      <c r="TZ28" s="39"/>
      <c r="UA28" s="39"/>
      <c r="UB28" s="39"/>
      <c r="UC28" s="39"/>
      <c r="UD28" s="39"/>
      <c r="UE28" s="39"/>
      <c r="UF28" s="39"/>
      <c r="UG28" s="39"/>
      <c r="UH28" s="39"/>
      <c r="UI28" s="39"/>
      <c r="UJ28" s="39"/>
      <c r="UK28" s="39"/>
      <c r="UL28" s="39"/>
      <c r="UM28" s="39"/>
      <c r="UN28" s="39"/>
      <c r="UO28" s="39"/>
      <c r="UP28" s="39"/>
      <c r="UQ28" s="39"/>
      <c r="UR28" s="39"/>
      <c r="US28" s="39"/>
      <c r="UT28" s="39"/>
      <c r="UU28" s="39"/>
      <c r="UV28" s="39"/>
      <c r="UW28" s="39"/>
      <c r="UX28" s="39"/>
      <c r="UY28" s="39"/>
      <c r="UZ28" s="39"/>
      <c r="VA28" s="39"/>
      <c r="VB28" s="39"/>
      <c r="VC28" s="39"/>
      <c r="VD28" s="39"/>
      <c r="VE28" s="39"/>
      <c r="VF28" s="39"/>
      <c r="VG28" s="39"/>
      <c r="VH28" s="39"/>
      <c r="VI28" s="39"/>
      <c r="VJ28" s="39"/>
      <c r="VK28" s="39"/>
      <c r="VL28" s="39"/>
      <c r="VM28" s="39"/>
      <c r="VN28" s="39"/>
      <c r="VO28" s="39"/>
      <c r="VP28" s="39"/>
      <c r="VQ28" s="39"/>
      <c r="VR28" s="39"/>
      <c r="VS28" s="39"/>
      <c r="VT28" s="39"/>
      <c r="VU28" s="39"/>
      <c r="VV28" s="39"/>
      <c r="VW28" s="39"/>
      <c r="VX28" s="39"/>
      <c r="VY28" s="39"/>
      <c r="VZ28" s="39"/>
      <c r="WA28" s="39"/>
      <c r="WB28" s="39"/>
      <c r="WC28" s="39"/>
      <c r="WD28" s="39"/>
      <c r="WE28" s="39"/>
      <c r="WF28" s="39"/>
      <c r="WG28" s="39"/>
      <c r="WH28" s="39"/>
      <c r="WI28" s="39"/>
      <c r="WJ28" s="39"/>
      <c r="WK28" s="39"/>
      <c r="WL28" s="39"/>
      <c r="WM28" s="39"/>
      <c r="WN28" s="39"/>
      <c r="WO28" s="39"/>
      <c r="WP28" s="39"/>
      <c r="WQ28" s="39"/>
      <c r="WR28" s="39"/>
      <c r="WS28" s="39"/>
      <c r="WT28" s="39"/>
      <c r="WU28" s="39"/>
      <c r="WV28" s="39"/>
      <c r="WW28" s="39"/>
      <c r="WX28" s="39"/>
      <c r="WY28" s="39"/>
      <c r="WZ28" s="39"/>
      <c r="XA28" s="39"/>
      <c r="XB28" s="39"/>
      <c r="XC28" s="39"/>
      <c r="XD28" s="39"/>
      <c r="XE28" s="39"/>
      <c r="XF28" s="39"/>
      <c r="XG28" s="39"/>
      <c r="XH28" s="39"/>
      <c r="XI28" s="39"/>
      <c r="XJ28" s="39"/>
      <c r="XK28" s="39"/>
      <c r="XL28" s="39"/>
      <c r="XM28" s="39"/>
      <c r="XN28" s="39"/>
      <c r="XO28" s="39"/>
      <c r="XP28" s="39"/>
      <c r="XQ28" s="39"/>
      <c r="XR28" s="39"/>
      <c r="XS28" s="39"/>
      <c r="XT28" s="39"/>
      <c r="XU28" s="39"/>
      <c r="XV28" s="39"/>
      <c r="XW28" s="39"/>
      <c r="XX28" s="39"/>
      <c r="XY28" s="39"/>
      <c r="XZ28" s="39"/>
      <c r="YA28" s="39"/>
      <c r="YB28" s="39"/>
      <c r="YC28" s="39"/>
      <c r="YD28" s="39"/>
      <c r="YE28" s="39"/>
      <c r="YF28" s="39"/>
      <c r="YG28" s="39"/>
      <c r="YH28" s="39"/>
      <c r="YI28" s="39"/>
      <c r="YJ28" s="39"/>
      <c r="YK28" s="39"/>
      <c r="YL28" s="39"/>
      <c r="YM28" s="39"/>
      <c r="YN28" s="39"/>
      <c r="YO28" s="39"/>
      <c r="YP28" s="39"/>
      <c r="YQ28" s="39"/>
      <c r="YR28" s="39"/>
      <c r="YS28" s="39"/>
      <c r="YT28" s="39"/>
      <c r="YU28" s="39"/>
      <c r="YV28" s="39"/>
      <c r="YW28" s="39"/>
      <c r="YX28" s="39"/>
      <c r="YY28" s="39"/>
      <c r="YZ28" s="39"/>
      <c r="ZA28" s="39"/>
      <c r="ZB28" s="39"/>
      <c r="ZC28" s="39"/>
      <c r="ZD28" s="39"/>
      <c r="ZE28" s="39"/>
      <c r="ZF28" s="39"/>
      <c r="ZG28" s="39"/>
      <c r="ZH28" s="39"/>
      <c r="ZI28" s="39"/>
      <c r="ZJ28" s="39"/>
      <c r="ZK28" s="39"/>
      <c r="ZL28" s="39"/>
      <c r="ZM28" s="39"/>
      <c r="ZN28" s="39"/>
      <c r="ZO28" s="39"/>
      <c r="ZP28" s="39"/>
    </row>
    <row r="29" ht="15.75" spans="1:692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  <c r="WP29" s="39"/>
      <c r="WQ29" s="39"/>
      <c r="WR29" s="39"/>
      <c r="WS29" s="39"/>
      <c r="WT29" s="39"/>
      <c r="WU29" s="39"/>
      <c r="WV29" s="39"/>
      <c r="WW29" s="39"/>
      <c r="WX29" s="39"/>
      <c r="WY29" s="39"/>
      <c r="WZ29" s="39"/>
      <c r="XA29" s="39"/>
      <c r="XB29" s="39"/>
      <c r="XC29" s="39"/>
      <c r="XD29" s="39"/>
      <c r="XE29" s="39"/>
      <c r="XF29" s="39"/>
      <c r="XG29" s="39"/>
      <c r="XH29" s="39"/>
      <c r="XI29" s="39"/>
      <c r="XJ29" s="39"/>
      <c r="XK29" s="39"/>
      <c r="XL29" s="39"/>
      <c r="XM29" s="39"/>
      <c r="XN29" s="39"/>
      <c r="XO29" s="39"/>
      <c r="XP29" s="39"/>
      <c r="XQ29" s="39"/>
      <c r="XR29" s="39"/>
      <c r="XS29" s="39"/>
      <c r="XT29" s="39"/>
      <c r="XU29" s="39"/>
      <c r="XV29" s="39"/>
      <c r="XW29" s="39"/>
      <c r="XX29" s="39"/>
      <c r="XY29" s="39"/>
      <c r="XZ29" s="39"/>
      <c r="YA29" s="39"/>
      <c r="YB29" s="39"/>
      <c r="YC29" s="39"/>
      <c r="YD29" s="39"/>
      <c r="YE29" s="39"/>
      <c r="YF29" s="39"/>
      <c r="YG29" s="39"/>
      <c r="YH29" s="39"/>
      <c r="YI29" s="39"/>
      <c r="YJ29" s="39"/>
      <c r="YK29" s="39"/>
      <c r="YL29" s="39"/>
      <c r="YM29" s="39"/>
      <c r="YN29" s="39"/>
      <c r="YO29" s="39"/>
      <c r="YP29" s="39"/>
      <c r="YQ29" s="39"/>
      <c r="YR29" s="39"/>
      <c r="YS29" s="39"/>
      <c r="YT29" s="39"/>
      <c r="YU29" s="39"/>
      <c r="YV29" s="39"/>
      <c r="YW29" s="39"/>
      <c r="YX29" s="39"/>
      <c r="YY29" s="39"/>
      <c r="YZ29" s="39"/>
      <c r="ZA29" s="39"/>
      <c r="ZB29" s="39"/>
      <c r="ZC29" s="39"/>
      <c r="ZD29" s="39"/>
      <c r="ZE29" s="39"/>
      <c r="ZF29" s="39"/>
      <c r="ZG29" s="39"/>
      <c r="ZH29" s="39"/>
      <c r="ZI29" s="39"/>
      <c r="ZJ29" s="39"/>
      <c r="ZK29" s="39"/>
      <c r="ZL29" s="39"/>
      <c r="ZM29" s="39"/>
      <c r="ZN29" s="39"/>
      <c r="ZO29" s="39"/>
      <c r="ZP29" s="39"/>
    </row>
    <row r="30" ht="15.75" spans="1:692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</row>
    <row r="31" ht="15.75" spans="1:692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  <c r="WP31" s="39"/>
      <c r="WQ31" s="39"/>
      <c r="WR31" s="39"/>
      <c r="WS31" s="39"/>
      <c r="WT31" s="39"/>
      <c r="WU31" s="39"/>
      <c r="WV31" s="39"/>
      <c r="WW31" s="39"/>
      <c r="WX31" s="39"/>
      <c r="WY31" s="39"/>
      <c r="WZ31" s="39"/>
      <c r="XA31" s="39"/>
      <c r="XB31" s="39"/>
      <c r="XC31" s="39"/>
      <c r="XD31" s="39"/>
      <c r="XE31" s="39"/>
      <c r="XF31" s="39"/>
      <c r="XG31" s="39"/>
      <c r="XH31" s="39"/>
      <c r="XI31" s="39"/>
      <c r="XJ31" s="39"/>
      <c r="XK31" s="39"/>
      <c r="XL31" s="39"/>
      <c r="XM31" s="39"/>
      <c r="XN31" s="39"/>
      <c r="XO31" s="39"/>
      <c r="XP31" s="39"/>
      <c r="XQ31" s="39"/>
      <c r="XR31" s="39"/>
      <c r="XS31" s="39"/>
      <c r="XT31" s="39"/>
      <c r="XU31" s="39"/>
      <c r="XV31" s="39"/>
      <c r="XW31" s="39"/>
      <c r="XX31" s="39"/>
      <c r="XY31" s="39"/>
      <c r="XZ31" s="39"/>
      <c r="YA31" s="39"/>
      <c r="YB31" s="39"/>
      <c r="YC31" s="39"/>
      <c r="YD31" s="39"/>
      <c r="YE31" s="39"/>
      <c r="YF31" s="39"/>
      <c r="YG31" s="39"/>
      <c r="YH31" s="39"/>
      <c r="YI31" s="39"/>
      <c r="YJ31" s="39"/>
      <c r="YK31" s="39"/>
      <c r="YL31" s="39"/>
      <c r="YM31" s="39"/>
      <c r="YN31" s="39"/>
      <c r="YO31" s="39"/>
      <c r="YP31" s="39"/>
      <c r="YQ31" s="39"/>
      <c r="YR31" s="39"/>
      <c r="YS31" s="39"/>
      <c r="YT31" s="39"/>
      <c r="YU31" s="39"/>
      <c r="YV31" s="39"/>
      <c r="YW31" s="39"/>
      <c r="YX31" s="39"/>
      <c r="YY31" s="39"/>
      <c r="YZ31" s="39"/>
      <c r="ZA31" s="39"/>
      <c r="ZB31" s="39"/>
      <c r="ZC31" s="39"/>
      <c r="ZD31" s="39"/>
      <c r="ZE31" s="39"/>
      <c r="ZF31" s="39"/>
      <c r="ZG31" s="39"/>
      <c r="ZH31" s="39"/>
      <c r="ZI31" s="39"/>
      <c r="ZJ31" s="39"/>
      <c r="ZK31" s="39"/>
      <c r="ZL31" s="39"/>
      <c r="ZM31" s="39"/>
      <c r="ZN31" s="39"/>
      <c r="ZO31" s="39"/>
      <c r="ZP31" s="39"/>
    </row>
    <row r="32" ht="15.75" spans="1:692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39"/>
      <c r="PN32" s="39"/>
      <c r="PO32" s="39"/>
      <c r="PP32" s="39"/>
      <c r="PQ32" s="39"/>
      <c r="PR32" s="39"/>
      <c r="PS32" s="39"/>
      <c r="PT32" s="39"/>
      <c r="PU32" s="39"/>
      <c r="PV32" s="39"/>
      <c r="PW32" s="39"/>
      <c r="PX32" s="39"/>
      <c r="PY32" s="39"/>
      <c r="PZ32" s="39"/>
      <c r="QA32" s="39"/>
      <c r="QB32" s="39"/>
      <c r="QC32" s="39"/>
      <c r="QD32" s="39"/>
      <c r="QE32" s="39"/>
      <c r="QF32" s="39"/>
      <c r="QG32" s="39"/>
      <c r="QH32" s="39"/>
      <c r="QI32" s="39"/>
      <c r="QJ32" s="39"/>
      <c r="QK32" s="39"/>
      <c r="QL32" s="39"/>
      <c r="QM32" s="39"/>
      <c r="QN32" s="39"/>
      <c r="QO32" s="39"/>
      <c r="QP32" s="39"/>
      <c r="QQ32" s="39"/>
      <c r="QR32" s="39"/>
      <c r="QS32" s="39"/>
      <c r="QT32" s="39"/>
      <c r="QU32" s="39"/>
      <c r="QV32" s="39"/>
      <c r="QW32" s="39"/>
      <c r="QX32" s="39"/>
      <c r="QY32" s="39"/>
      <c r="QZ32" s="39"/>
      <c r="RA32" s="39"/>
      <c r="RB32" s="39"/>
      <c r="RC32" s="39"/>
      <c r="RD32" s="39"/>
      <c r="RE32" s="39"/>
      <c r="RF32" s="39"/>
      <c r="RG32" s="39"/>
      <c r="RH32" s="39"/>
      <c r="RI32" s="39"/>
      <c r="RJ32" s="39"/>
      <c r="RK32" s="39"/>
      <c r="RL32" s="39"/>
      <c r="RM32" s="39"/>
      <c r="RN32" s="39"/>
      <c r="RO32" s="39"/>
      <c r="RP32" s="39"/>
      <c r="RQ32" s="39"/>
      <c r="RR32" s="39"/>
      <c r="RS32" s="39"/>
      <c r="RT32" s="39"/>
      <c r="RU32" s="39"/>
      <c r="RV32" s="39"/>
      <c r="RW32" s="39"/>
      <c r="RX32" s="39"/>
      <c r="RY32" s="39"/>
      <c r="RZ32" s="39"/>
      <c r="SA32" s="39"/>
      <c r="SB32" s="39"/>
      <c r="SC32" s="39"/>
      <c r="SD32" s="39"/>
      <c r="SE32" s="39"/>
      <c r="SF32" s="39"/>
      <c r="SG32" s="39"/>
      <c r="SH32" s="39"/>
      <c r="SI32" s="39"/>
      <c r="SJ32" s="39"/>
      <c r="SK32" s="39"/>
      <c r="SL32" s="39"/>
      <c r="SM32" s="39"/>
      <c r="SN32" s="39"/>
      <c r="SO32" s="39"/>
      <c r="SP32" s="39"/>
      <c r="SQ32" s="39"/>
      <c r="SR32" s="39"/>
      <c r="SS32" s="39"/>
      <c r="ST32" s="39"/>
      <c r="SU32" s="39"/>
      <c r="SV32" s="39"/>
      <c r="SW32" s="39"/>
      <c r="SX32" s="39"/>
      <c r="SY32" s="39"/>
      <c r="SZ32" s="39"/>
      <c r="TA32" s="39"/>
      <c r="TB32" s="39"/>
      <c r="TC32" s="39"/>
      <c r="TD32" s="39"/>
      <c r="TE32" s="39"/>
      <c r="TF32" s="39"/>
      <c r="TG32" s="39"/>
      <c r="TH32" s="39"/>
      <c r="TI32" s="39"/>
      <c r="TJ32" s="39"/>
      <c r="TK32" s="39"/>
      <c r="TL32" s="39"/>
      <c r="TM32" s="39"/>
      <c r="TN32" s="39"/>
      <c r="TO32" s="39"/>
      <c r="TP32" s="39"/>
      <c r="TQ32" s="39"/>
      <c r="TR32" s="39"/>
      <c r="TS32" s="39"/>
      <c r="TT32" s="39"/>
      <c r="TU32" s="39"/>
      <c r="TV32" s="39"/>
      <c r="TW32" s="39"/>
      <c r="TX32" s="39"/>
      <c r="TY32" s="39"/>
      <c r="TZ32" s="39"/>
      <c r="UA32" s="39"/>
      <c r="UB32" s="39"/>
      <c r="UC32" s="39"/>
      <c r="UD32" s="39"/>
      <c r="UE32" s="39"/>
      <c r="UF32" s="39"/>
      <c r="UG32" s="39"/>
      <c r="UH32" s="39"/>
      <c r="UI32" s="39"/>
      <c r="UJ32" s="39"/>
      <c r="UK32" s="39"/>
      <c r="UL32" s="39"/>
      <c r="UM32" s="39"/>
      <c r="UN32" s="39"/>
      <c r="UO32" s="39"/>
      <c r="UP32" s="39"/>
      <c r="UQ32" s="39"/>
      <c r="UR32" s="39"/>
      <c r="US32" s="39"/>
      <c r="UT32" s="39"/>
      <c r="UU32" s="39"/>
      <c r="UV32" s="39"/>
      <c r="UW32" s="39"/>
      <c r="UX32" s="39"/>
      <c r="UY32" s="39"/>
      <c r="UZ32" s="39"/>
      <c r="VA32" s="39"/>
      <c r="VB32" s="39"/>
      <c r="VC32" s="39"/>
      <c r="VD32" s="39"/>
      <c r="VE32" s="39"/>
      <c r="VF32" s="39"/>
      <c r="VG32" s="39"/>
      <c r="VH32" s="39"/>
      <c r="VI32" s="39"/>
      <c r="VJ32" s="39"/>
      <c r="VK32" s="39"/>
      <c r="VL32" s="39"/>
      <c r="VM32" s="39"/>
      <c r="VN32" s="39"/>
      <c r="VO32" s="39"/>
      <c r="VP32" s="39"/>
      <c r="VQ32" s="39"/>
      <c r="VR32" s="39"/>
      <c r="VS32" s="39"/>
      <c r="VT32" s="39"/>
      <c r="VU32" s="39"/>
      <c r="VV32" s="39"/>
      <c r="VW32" s="39"/>
      <c r="VX32" s="39"/>
      <c r="VY32" s="39"/>
      <c r="VZ32" s="39"/>
      <c r="WA32" s="39"/>
      <c r="WB32" s="39"/>
      <c r="WC32" s="39"/>
      <c r="WD32" s="39"/>
      <c r="WE32" s="39"/>
      <c r="WF32" s="39"/>
      <c r="WG32" s="39"/>
      <c r="WH32" s="39"/>
      <c r="WI32" s="39"/>
      <c r="WJ32" s="39"/>
      <c r="WK32" s="39"/>
      <c r="WL32" s="39"/>
      <c r="WM32" s="39"/>
      <c r="WN32" s="39"/>
      <c r="WO32" s="39"/>
      <c r="WP32" s="39"/>
      <c r="WQ32" s="39"/>
      <c r="WR32" s="39"/>
      <c r="WS32" s="39"/>
      <c r="WT32" s="39"/>
      <c r="WU32" s="39"/>
      <c r="WV32" s="39"/>
      <c r="WW32" s="39"/>
      <c r="WX32" s="39"/>
      <c r="WY32" s="39"/>
      <c r="WZ32" s="39"/>
      <c r="XA32" s="39"/>
      <c r="XB32" s="39"/>
      <c r="XC32" s="39"/>
      <c r="XD32" s="39"/>
      <c r="XE32" s="39"/>
      <c r="XF32" s="39"/>
      <c r="XG32" s="39"/>
      <c r="XH32" s="39"/>
      <c r="XI32" s="39"/>
      <c r="XJ32" s="39"/>
      <c r="XK32" s="39"/>
      <c r="XL32" s="39"/>
      <c r="XM32" s="39"/>
      <c r="XN32" s="39"/>
      <c r="XO32" s="39"/>
      <c r="XP32" s="39"/>
      <c r="XQ32" s="39"/>
      <c r="XR32" s="39"/>
      <c r="XS32" s="39"/>
      <c r="XT32" s="39"/>
      <c r="XU32" s="39"/>
      <c r="XV32" s="39"/>
      <c r="XW32" s="39"/>
      <c r="XX32" s="39"/>
      <c r="XY32" s="39"/>
      <c r="XZ32" s="39"/>
      <c r="YA32" s="39"/>
      <c r="YB32" s="39"/>
      <c r="YC32" s="39"/>
      <c r="YD32" s="39"/>
      <c r="YE32" s="39"/>
      <c r="YF32" s="39"/>
      <c r="YG32" s="39"/>
      <c r="YH32" s="39"/>
      <c r="YI32" s="39"/>
      <c r="YJ32" s="39"/>
      <c r="YK32" s="39"/>
      <c r="YL32" s="39"/>
      <c r="YM32" s="39"/>
      <c r="YN32" s="39"/>
      <c r="YO32" s="39"/>
      <c r="YP32" s="39"/>
      <c r="YQ32" s="39"/>
      <c r="YR32" s="39"/>
      <c r="YS32" s="39"/>
      <c r="YT32" s="39"/>
      <c r="YU32" s="39"/>
      <c r="YV32" s="39"/>
      <c r="YW32" s="39"/>
      <c r="YX32" s="39"/>
      <c r="YY32" s="39"/>
      <c r="YZ32" s="39"/>
      <c r="ZA32" s="39"/>
      <c r="ZB32" s="39"/>
      <c r="ZC32" s="39"/>
      <c r="ZD32" s="39"/>
      <c r="ZE32" s="39"/>
      <c r="ZF32" s="39"/>
      <c r="ZG32" s="39"/>
      <c r="ZH32" s="39"/>
      <c r="ZI32" s="39"/>
      <c r="ZJ32" s="39"/>
      <c r="ZK32" s="39"/>
      <c r="ZL32" s="39"/>
      <c r="ZM32" s="39"/>
      <c r="ZN32" s="39"/>
      <c r="ZO32" s="39"/>
      <c r="ZP32" s="39"/>
    </row>
    <row r="33" ht="15.75" spans="1:692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  <c r="WP33" s="39"/>
      <c r="WQ33" s="39"/>
      <c r="WR33" s="39"/>
      <c r="WS33" s="39"/>
      <c r="WT33" s="39"/>
      <c r="WU33" s="39"/>
      <c r="WV33" s="39"/>
      <c r="WW33" s="39"/>
      <c r="WX33" s="39"/>
      <c r="WY33" s="39"/>
      <c r="WZ33" s="39"/>
      <c r="XA33" s="39"/>
      <c r="XB33" s="39"/>
      <c r="XC33" s="39"/>
      <c r="XD33" s="39"/>
      <c r="XE33" s="39"/>
      <c r="XF33" s="39"/>
      <c r="XG33" s="39"/>
      <c r="XH33" s="39"/>
      <c r="XI33" s="39"/>
      <c r="XJ33" s="39"/>
      <c r="XK33" s="39"/>
      <c r="XL33" s="39"/>
      <c r="XM33" s="39"/>
      <c r="XN33" s="39"/>
      <c r="XO33" s="39"/>
      <c r="XP33" s="39"/>
      <c r="XQ33" s="39"/>
      <c r="XR33" s="39"/>
      <c r="XS33" s="39"/>
      <c r="XT33" s="39"/>
      <c r="XU33" s="39"/>
      <c r="XV33" s="39"/>
      <c r="XW33" s="39"/>
      <c r="XX33" s="39"/>
      <c r="XY33" s="39"/>
      <c r="XZ33" s="39"/>
      <c r="YA33" s="39"/>
      <c r="YB33" s="39"/>
      <c r="YC33" s="39"/>
      <c r="YD33" s="39"/>
      <c r="YE33" s="39"/>
      <c r="YF33" s="39"/>
      <c r="YG33" s="39"/>
      <c r="YH33" s="39"/>
      <c r="YI33" s="39"/>
      <c r="YJ33" s="39"/>
      <c r="YK33" s="39"/>
      <c r="YL33" s="39"/>
      <c r="YM33" s="39"/>
      <c r="YN33" s="39"/>
      <c r="YO33" s="39"/>
      <c r="YP33" s="39"/>
      <c r="YQ33" s="39"/>
      <c r="YR33" s="39"/>
      <c r="YS33" s="39"/>
      <c r="YT33" s="39"/>
      <c r="YU33" s="39"/>
      <c r="YV33" s="39"/>
      <c r="YW33" s="39"/>
      <c r="YX33" s="39"/>
      <c r="YY33" s="39"/>
      <c r="YZ33" s="39"/>
      <c r="ZA33" s="39"/>
      <c r="ZB33" s="39"/>
      <c r="ZC33" s="39"/>
      <c r="ZD33" s="39"/>
      <c r="ZE33" s="39"/>
      <c r="ZF33" s="39"/>
      <c r="ZG33" s="39"/>
      <c r="ZH33" s="39"/>
      <c r="ZI33" s="39"/>
      <c r="ZJ33" s="39"/>
      <c r="ZK33" s="39"/>
      <c r="ZL33" s="39"/>
      <c r="ZM33" s="39"/>
      <c r="ZN33" s="39"/>
      <c r="ZO33" s="39"/>
      <c r="ZP33" s="39"/>
    </row>
    <row r="34" ht="15.75" spans="1:692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39"/>
      <c r="SD34" s="39"/>
      <c r="SE34" s="39"/>
      <c r="SF34" s="39"/>
      <c r="SG34" s="39"/>
      <c r="SH34" s="39"/>
      <c r="SI34" s="39"/>
      <c r="SJ34" s="39"/>
      <c r="SK34" s="39"/>
      <c r="SL34" s="39"/>
      <c r="SM34" s="39"/>
      <c r="SN34" s="39"/>
      <c r="SO34" s="39"/>
      <c r="SP34" s="39"/>
      <c r="SQ34" s="39"/>
      <c r="SR34" s="39"/>
      <c r="SS34" s="39"/>
      <c r="ST34" s="39"/>
      <c r="SU34" s="39"/>
      <c r="SV34" s="39"/>
      <c r="SW34" s="39"/>
      <c r="SX34" s="39"/>
      <c r="SY34" s="39"/>
      <c r="SZ34" s="39"/>
      <c r="TA34" s="39"/>
      <c r="TB34" s="39"/>
      <c r="TC34" s="39"/>
      <c r="TD34" s="39"/>
      <c r="TE34" s="39"/>
      <c r="TF34" s="39"/>
      <c r="TG34" s="39"/>
      <c r="TH34" s="39"/>
      <c r="TI34" s="39"/>
      <c r="TJ34" s="39"/>
      <c r="TK34" s="39"/>
      <c r="TL34" s="39"/>
      <c r="TM34" s="39"/>
      <c r="TN34" s="39"/>
      <c r="TO34" s="39"/>
      <c r="TP34" s="39"/>
      <c r="TQ34" s="39"/>
      <c r="TR34" s="39"/>
      <c r="TS34" s="39"/>
      <c r="TT34" s="39"/>
      <c r="TU34" s="39"/>
      <c r="TV34" s="39"/>
      <c r="TW34" s="39"/>
      <c r="TX34" s="39"/>
      <c r="TY34" s="39"/>
      <c r="TZ34" s="39"/>
      <c r="UA34" s="39"/>
      <c r="UB34" s="39"/>
      <c r="UC34" s="39"/>
      <c r="UD34" s="39"/>
      <c r="UE34" s="39"/>
      <c r="UF34" s="39"/>
      <c r="UG34" s="39"/>
      <c r="UH34" s="39"/>
      <c r="UI34" s="39"/>
      <c r="UJ34" s="39"/>
      <c r="UK34" s="39"/>
      <c r="UL34" s="39"/>
      <c r="UM34" s="39"/>
      <c r="UN34" s="39"/>
      <c r="UO34" s="39"/>
      <c r="UP34" s="39"/>
      <c r="UQ34" s="39"/>
      <c r="UR34" s="39"/>
      <c r="US34" s="39"/>
      <c r="UT34" s="39"/>
      <c r="UU34" s="39"/>
      <c r="UV34" s="39"/>
      <c r="UW34" s="39"/>
      <c r="UX34" s="39"/>
      <c r="UY34" s="39"/>
      <c r="UZ34" s="39"/>
      <c r="VA34" s="39"/>
      <c r="VB34" s="39"/>
      <c r="VC34" s="39"/>
      <c r="VD34" s="39"/>
      <c r="VE34" s="39"/>
      <c r="VF34" s="39"/>
      <c r="VG34" s="39"/>
      <c r="VH34" s="39"/>
      <c r="VI34" s="39"/>
      <c r="VJ34" s="39"/>
      <c r="VK34" s="39"/>
      <c r="VL34" s="39"/>
      <c r="VM34" s="39"/>
      <c r="VN34" s="39"/>
      <c r="VO34" s="39"/>
      <c r="VP34" s="39"/>
      <c r="VQ34" s="39"/>
      <c r="VR34" s="39"/>
      <c r="VS34" s="39"/>
      <c r="VT34" s="39"/>
      <c r="VU34" s="39"/>
      <c r="VV34" s="39"/>
      <c r="VW34" s="39"/>
      <c r="VX34" s="39"/>
      <c r="VY34" s="39"/>
      <c r="VZ34" s="39"/>
      <c r="WA34" s="39"/>
      <c r="WB34" s="39"/>
      <c r="WC34" s="39"/>
      <c r="WD34" s="39"/>
      <c r="WE34" s="39"/>
      <c r="WF34" s="39"/>
      <c r="WG34" s="39"/>
      <c r="WH34" s="39"/>
      <c r="WI34" s="39"/>
      <c r="WJ34" s="39"/>
      <c r="WK34" s="39"/>
      <c r="WL34" s="39"/>
      <c r="WM34" s="39"/>
      <c r="WN34" s="39"/>
      <c r="WO34" s="39"/>
      <c r="WP34" s="39"/>
      <c r="WQ34" s="39"/>
      <c r="WR34" s="39"/>
      <c r="WS34" s="39"/>
      <c r="WT34" s="39"/>
      <c r="WU34" s="39"/>
      <c r="WV34" s="39"/>
      <c r="WW34" s="39"/>
      <c r="WX34" s="39"/>
      <c r="WY34" s="39"/>
      <c r="WZ34" s="39"/>
      <c r="XA34" s="39"/>
      <c r="XB34" s="39"/>
      <c r="XC34" s="39"/>
      <c r="XD34" s="39"/>
      <c r="XE34" s="39"/>
      <c r="XF34" s="39"/>
      <c r="XG34" s="39"/>
      <c r="XH34" s="39"/>
      <c r="XI34" s="39"/>
      <c r="XJ34" s="39"/>
      <c r="XK34" s="39"/>
      <c r="XL34" s="39"/>
      <c r="XM34" s="39"/>
      <c r="XN34" s="39"/>
      <c r="XO34" s="39"/>
      <c r="XP34" s="39"/>
      <c r="XQ34" s="39"/>
      <c r="XR34" s="39"/>
      <c r="XS34" s="39"/>
      <c r="XT34" s="39"/>
      <c r="XU34" s="39"/>
      <c r="XV34" s="39"/>
      <c r="XW34" s="39"/>
      <c r="XX34" s="39"/>
      <c r="XY34" s="39"/>
      <c r="XZ34" s="39"/>
      <c r="YA34" s="39"/>
      <c r="YB34" s="39"/>
      <c r="YC34" s="39"/>
      <c r="YD34" s="39"/>
      <c r="YE34" s="39"/>
      <c r="YF34" s="39"/>
      <c r="YG34" s="39"/>
      <c r="YH34" s="39"/>
      <c r="YI34" s="39"/>
      <c r="YJ34" s="39"/>
      <c r="YK34" s="39"/>
      <c r="YL34" s="39"/>
      <c r="YM34" s="39"/>
      <c r="YN34" s="39"/>
      <c r="YO34" s="39"/>
      <c r="YP34" s="39"/>
      <c r="YQ34" s="39"/>
      <c r="YR34" s="39"/>
      <c r="YS34" s="39"/>
      <c r="YT34" s="39"/>
      <c r="YU34" s="39"/>
      <c r="YV34" s="39"/>
      <c r="YW34" s="39"/>
      <c r="YX34" s="39"/>
      <c r="YY34" s="39"/>
      <c r="YZ34" s="39"/>
      <c r="ZA34" s="39"/>
      <c r="ZB34" s="39"/>
      <c r="ZC34" s="39"/>
      <c r="ZD34" s="39"/>
      <c r="ZE34" s="39"/>
      <c r="ZF34" s="39"/>
      <c r="ZG34" s="39"/>
      <c r="ZH34" s="39"/>
      <c r="ZI34" s="39"/>
      <c r="ZJ34" s="39"/>
      <c r="ZK34" s="39"/>
      <c r="ZL34" s="39"/>
      <c r="ZM34" s="39"/>
      <c r="ZN34" s="39"/>
      <c r="ZO34" s="39"/>
      <c r="ZP34" s="39"/>
    </row>
    <row r="35" ht="15.75" spans="1:692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  <c r="WP35" s="39"/>
      <c r="WQ35" s="39"/>
      <c r="WR35" s="39"/>
      <c r="WS35" s="39"/>
      <c r="WT35" s="39"/>
      <c r="WU35" s="39"/>
      <c r="WV35" s="39"/>
      <c r="WW35" s="39"/>
      <c r="WX35" s="39"/>
      <c r="WY35" s="39"/>
      <c r="WZ35" s="39"/>
      <c r="XA35" s="39"/>
      <c r="XB35" s="39"/>
      <c r="XC35" s="39"/>
      <c r="XD35" s="39"/>
      <c r="XE35" s="39"/>
      <c r="XF35" s="39"/>
      <c r="XG35" s="39"/>
      <c r="XH35" s="39"/>
      <c r="XI35" s="39"/>
      <c r="XJ35" s="39"/>
      <c r="XK35" s="39"/>
      <c r="XL35" s="39"/>
      <c r="XM35" s="39"/>
      <c r="XN35" s="39"/>
      <c r="XO35" s="39"/>
      <c r="XP35" s="39"/>
      <c r="XQ35" s="39"/>
      <c r="XR35" s="39"/>
      <c r="XS35" s="39"/>
      <c r="XT35" s="39"/>
      <c r="XU35" s="39"/>
      <c r="XV35" s="39"/>
      <c r="XW35" s="39"/>
      <c r="XX35" s="39"/>
      <c r="XY35" s="39"/>
      <c r="XZ35" s="39"/>
      <c r="YA35" s="39"/>
      <c r="YB35" s="39"/>
      <c r="YC35" s="39"/>
      <c r="YD35" s="39"/>
      <c r="YE35" s="39"/>
      <c r="YF35" s="39"/>
      <c r="YG35" s="39"/>
      <c r="YH35" s="39"/>
      <c r="YI35" s="39"/>
      <c r="YJ35" s="39"/>
      <c r="YK35" s="39"/>
      <c r="YL35" s="39"/>
      <c r="YM35" s="39"/>
      <c r="YN35" s="39"/>
      <c r="YO35" s="39"/>
      <c r="YP35" s="39"/>
      <c r="YQ35" s="39"/>
      <c r="YR35" s="39"/>
      <c r="YS35" s="39"/>
      <c r="YT35" s="39"/>
      <c r="YU35" s="39"/>
      <c r="YV35" s="39"/>
      <c r="YW35" s="39"/>
      <c r="YX35" s="39"/>
      <c r="YY35" s="39"/>
      <c r="YZ35" s="39"/>
      <c r="ZA35" s="39"/>
      <c r="ZB35" s="39"/>
      <c r="ZC35" s="39"/>
      <c r="ZD35" s="39"/>
      <c r="ZE35" s="39"/>
      <c r="ZF35" s="39"/>
      <c r="ZG35" s="39"/>
      <c r="ZH35" s="39"/>
      <c r="ZI35" s="39"/>
      <c r="ZJ35" s="39"/>
      <c r="ZK35" s="39"/>
      <c r="ZL35" s="39"/>
      <c r="ZM35" s="39"/>
      <c r="ZN35" s="39"/>
      <c r="ZO35" s="39"/>
      <c r="ZP35" s="39"/>
    </row>
    <row r="36" spans="1:692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</row>
    <row r="37" spans="1:692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</row>
    <row r="38" spans="1:692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9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39"/>
      <c r="NX38" s="39"/>
      <c r="NY38" s="39"/>
      <c r="NZ38" s="39"/>
      <c r="OA38" s="39"/>
      <c r="OB38" s="39"/>
      <c r="OC38" s="39"/>
      <c r="OD38" s="39"/>
      <c r="OE38" s="39"/>
      <c r="OF38" s="39"/>
      <c r="OG38" s="39"/>
      <c r="OH38" s="39"/>
      <c r="OI38" s="39"/>
      <c r="OJ38" s="39"/>
      <c r="OK38" s="39"/>
      <c r="OL38" s="39"/>
      <c r="OM38" s="39"/>
      <c r="ON38" s="39"/>
      <c r="OO38" s="39"/>
      <c r="OP38" s="39"/>
      <c r="OQ38" s="39"/>
      <c r="OR38" s="39"/>
      <c r="OS38" s="39"/>
      <c r="OT38" s="39"/>
      <c r="OU38" s="39"/>
      <c r="OV38" s="39"/>
      <c r="OW38" s="39"/>
      <c r="OX38" s="39"/>
      <c r="OY38" s="39"/>
      <c r="OZ38" s="39"/>
      <c r="PA38" s="39"/>
      <c r="PB38" s="39"/>
      <c r="PC38" s="39"/>
      <c r="PD38" s="39"/>
      <c r="PE38" s="39"/>
      <c r="PF38" s="39"/>
      <c r="PG38" s="39"/>
      <c r="PH38" s="39"/>
      <c r="PI38" s="39"/>
      <c r="PJ38" s="39"/>
      <c r="PK38" s="39"/>
      <c r="PL38" s="39"/>
      <c r="PM38" s="39"/>
      <c r="PN38" s="39"/>
      <c r="PO38" s="39"/>
      <c r="PP38" s="39"/>
      <c r="PQ38" s="39"/>
      <c r="PR38" s="39"/>
      <c r="PS38" s="39"/>
      <c r="PT38" s="39"/>
      <c r="PU38" s="39"/>
      <c r="PV38" s="39"/>
      <c r="PW38" s="39"/>
      <c r="PX38" s="39"/>
      <c r="PY38" s="39"/>
      <c r="PZ38" s="39"/>
      <c r="QA38" s="39"/>
      <c r="QB38" s="39"/>
      <c r="QC38" s="39"/>
      <c r="QD38" s="39"/>
      <c r="QE38" s="39"/>
      <c r="QF38" s="39"/>
      <c r="QG38" s="39"/>
      <c r="QH38" s="39"/>
      <c r="QI38" s="39"/>
      <c r="QJ38" s="39"/>
      <c r="QK38" s="39"/>
      <c r="QL38" s="39"/>
      <c r="QM38" s="39"/>
      <c r="QN38" s="39"/>
      <c r="QO38" s="39"/>
      <c r="QP38" s="39"/>
      <c r="QQ38" s="39"/>
      <c r="QR38" s="39"/>
      <c r="QS38" s="39"/>
      <c r="QT38" s="39"/>
      <c r="QU38" s="39"/>
      <c r="QV38" s="39"/>
      <c r="QW38" s="39"/>
      <c r="QX38" s="39"/>
      <c r="QY38" s="39"/>
      <c r="QZ38" s="39"/>
      <c r="RA38" s="39"/>
      <c r="RB38" s="39"/>
      <c r="RC38" s="39"/>
      <c r="RD38" s="39"/>
      <c r="RE38" s="39"/>
      <c r="RF38" s="39"/>
      <c r="RG38" s="39"/>
      <c r="RH38" s="39"/>
      <c r="RI38" s="39"/>
      <c r="RJ38" s="39"/>
      <c r="RK38" s="39"/>
      <c r="RL38" s="39"/>
      <c r="RM38" s="39"/>
      <c r="RN38" s="39"/>
      <c r="RO38" s="39"/>
      <c r="RP38" s="39"/>
      <c r="RQ38" s="39"/>
      <c r="RR38" s="39"/>
      <c r="RS38" s="39"/>
      <c r="RT38" s="39"/>
      <c r="RU38" s="39"/>
      <c r="RV38" s="39"/>
      <c r="RW38" s="39"/>
      <c r="RX38" s="39"/>
      <c r="RY38" s="39"/>
      <c r="RZ38" s="39"/>
      <c r="SA38" s="39"/>
      <c r="SB38" s="39"/>
      <c r="SC38" s="39"/>
      <c r="SD38" s="39"/>
      <c r="SE38" s="39"/>
      <c r="SF38" s="39"/>
      <c r="SG38" s="39"/>
      <c r="SH38" s="39"/>
      <c r="SI38" s="39"/>
      <c r="SJ38" s="39"/>
      <c r="SK38" s="39"/>
      <c r="SL38" s="39"/>
      <c r="SM38" s="39"/>
      <c r="SN38" s="39"/>
      <c r="SO38" s="39"/>
      <c r="SP38" s="39"/>
      <c r="SQ38" s="39"/>
      <c r="SR38" s="39"/>
      <c r="SS38" s="39"/>
      <c r="ST38" s="39"/>
      <c r="SU38" s="39"/>
      <c r="SV38" s="39"/>
      <c r="SW38" s="39"/>
      <c r="SX38" s="39"/>
      <c r="SY38" s="39"/>
      <c r="SZ38" s="39"/>
      <c r="TA38" s="39"/>
      <c r="TB38" s="39"/>
      <c r="TC38" s="39"/>
      <c r="TD38" s="39"/>
      <c r="TE38" s="39"/>
      <c r="TF38" s="39"/>
      <c r="TG38" s="39"/>
      <c r="TH38" s="39"/>
      <c r="TI38" s="39"/>
      <c r="TJ38" s="39"/>
      <c r="TK38" s="39"/>
      <c r="TL38" s="39"/>
      <c r="TM38" s="39"/>
      <c r="TN38" s="39"/>
      <c r="TO38" s="39"/>
      <c r="TP38" s="39"/>
      <c r="TQ38" s="39"/>
      <c r="TR38" s="39"/>
      <c r="TS38" s="39"/>
      <c r="TT38" s="39"/>
      <c r="TU38" s="39"/>
      <c r="TV38" s="39"/>
      <c r="TW38" s="39"/>
      <c r="TX38" s="39"/>
      <c r="TY38" s="39"/>
      <c r="TZ38" s="39"/>
      <c r="UA38" s="39"/>
      <c r="UB38" s="39"/>
      <c r="UC38" s="39"/>
      <c r="UD38" s="39"/>
      <c r="UE38" s="39"/>
      <c r="UF38" s="39"/>
      <c r="UG38" s="39"/>
      <c r="UH38" s="39"/>
      <c r="UI38" s="39"/>
      <c r="UJ38" s="39"/>
      <c r="UK38" s="39"/>
      <c r="UL38" s="39"/>
      <c r="UM38" s="39"/>
      <c r="UN38" s="39"/>
      <c r="UO38" s="39"/>
      <c r="UP38" s="39"/>
      <c r="UQ38" s="39"/>
      <c r="UR38" s="39"/>
      <c r="US38" s="39"/>
      <c r="UT38" s="39"/>
      <c r="UU38" s="39"/>
      <c r="UV38" s="39"/>
      <c r="UW38" s="39"/>
      <c r="UX38" s="39"/>
      <c r="UY38" s="39"/>
      <c r="UZ38" s="39"/>
      <c r="VA38" s="39"/>
      <c r="VB38" s="39"/>
      <c r="VC38" s="39"/>
      <c r="VD38" s="39"/>
      <c r="VE38" s="39"/>
      <c r="VF38" s="39"/>
      <c r="VG38" s="39"/>
      <c r="VH38" s="39"/>
      <c r="VI38" s="39"/>
      <c r="VJ38" s="39"/>
      <c r="VK38" s="39"/>
      <c r="VL38" s="39"/>
      <c r="VM38" s="39"/>
      <c r="VN38" s="39"/>
      <c r="VO38" s="39"/>
      <c r="VP38" s="39"/>
      <c r="VQ38" s="39"/>
      <c r="VR38" s="39"/>
      <c r="VS38" s="39"/>
      <c r="VT38" s="39"/>
      <c r="VU38" s="39"/>
      <c r="VV38" s="39"/>
      <c r="VW38" s="39"/>
      <c r="VX38" s="39"/>
      <c r="VY38" s="39"/>
      <c r="VZ38" s="39"/>
      <c r="WA38" s="39"/>
      <c r="WB38" s="39"/>
      <c r="WC38" s="39"/>
      <c r="WD38" s="39"/>
      <c r="WE38" s="39"/>
      <c r="WF38" s="39"/>
      <c r="WG38" s="39"/>
      <c r="WH38" s="39"/>
      <c r="WI38" s="39"/>
      <c r="WJ38" s="39"/>
      <c r="WK38" s="39"/>
      <c r="WL38" s="39"/>
      <c r="WM38" s="39"/>
      <c r="WN38" s="39"/>
      <c r="WO38" s="39"/>
      <c r="WP38" s="39"/>
      <c r="WQ38" s="39"/>
      <c r="WR38" s="39"/>
      <c r="WS38" s="39"/>
      <c r="WT38" s="39"/>
      <c r="WU38" s="39"/>
      <c r="WV38" s="39"/>
      <c r="WW38" s="39"/>
      <c r="WX38" s="39"/>
      <c r="WY38" s="39"/>
      <c r="WZ38" s="39"/>
      <c r="XA38" s="39"/>
      <c r="XB38" s="39"/>
      <c r="XC38" s="39"/>
      <c r="XD38" s="39"/>
      <c r="XE38" s="39"/>
      <c r="XF38" s="39"/>
      <c r="XG38" s="39"/>
      <c r="XH38" s="39"/>
      <c r="XI38" s="39"/>
      <c r="XJ38" s="39"/>
      <c r="XK38" s="39"/>
      <c r="XL38" s="39"/>
      <c r="XM38" s="39"/>
      <c r="XN38" s="39"/>
      <c r="XO38" s="39"/>
      <c r="XP38" s="39"/>
      <c r="XQ38" s="39"/>
      <c r="XR38" s="39"/>
      <c r="XS38" s="39"/>
      <c r="XT38" s="39"/>
      <c r="XU38" s="39"/>
      <c r="XV38" s="39"/>
      <c r="XW38" s="39"/>
      <c r="XX38" s="39"/>
      <c r="XY38" s="39"/>
      <c r="XZ38" s="39"/>
      <c r="YA38" s="39"/>
      <c r="YB38" s="39"/>
      <c r="YC38" s="39"/>
      <c r="YD38" s="39"/>
      <c r="YE38" s="39"/>
      <c r="YF38" s="39"/>
      <c r="YG38" s="39"/>
      <c r="YH38" s="39"/>
      <c r="YI38" s="39"/>
      <c r="YJ38" s="39"/>
      <c r="YK38" s="39"/>
      <c r="YL38" s="39"/>
      <c r="YM38" s="39"/>
      <c r="YN38" s="39"/>
      <c r="YO38" s="39"/>
      <c r="YP38" s="39"/>
      <c r="YQ38" s="39"/>
      <c r="YR38" s="39"/>
      <c r="YS38" s="39"/>
      <c r="YT38" s="39"/>
      <c r="YU38" s="39"/>
      <c r="YV38" s="39"/>
      <c r="YW38" s="39"/>
      <c r="YX38" s="39"/>
      <c r="YY38" s="39"/>
      <c r="YZ38" s="39"/>
      <c r="ZA38" s="39"/>
      <c r="ZB38" s="39"/>
      <c r="ZC38" s="39"/>
      <c r="ZD38" s="39"/>
      <c r="ZE38" s="39"/>
      <c r="ZF38" s="39"/>
      <c r="ZG38" s="39"/>
      <c r="ZH38" s="39"/>
      <c r="ZI38" s="39"/>
      <c r="ZJ38" s="39"/>
      <c r="ZK38" s="39"/>
      <c r="ZL38" s="39"/>
      <c r="ZM38" s="39"/>
      <c r="ZN38" s="39"/>
      <c r="ZO38" s="39"/>
      <c r="ZP38" s="39"/>
    </row>
    <row r="39" spans="1:254">
      <c r="A39" s="14" t="s">
        <v>394</v>
      </c>
      <c r="B39" s="15"/>
      <c r="C39" s="13">
        <f t="shared" ref="C39:W39" si="0">SUM(C14:C38)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  <c r="V39" s="13">
        <f t="shared" si="0"/>
        <v>0</v>
      </c>
      <c r="W39" s="13">
        <f t="shared" si="0"/>
        <v>0</v>
      </c>
      <c r="X39" s="13">
        <f t="shared" ref="X39:BJ39" si="1">SUM(X14:X38)</f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si="1"/>
        <v>0</v>
      </c>
      <c r="BF39" s="13">
        <f t="shared" si="1"/>
        <v>0</v>
      </c>
      <c r="BG39" s="13">
        <f t="shared" si="1"/>
        <v>0</v>
      </c>
      <c r="BH39" s="13">
        <f t="shared" si="1"/>
        <v>0</v>
      </c>
      <c r="BI39" s="13">
        <f t="shared" si="1"/>
        <v>0</v>
      </c>
      <c r="BJ39" s="13">
        <f t="shared" si="1"/>
        <v>0</v>
      </c>
      <c r="BK39" s="13">
        <f t="shared" ref="BK39:DC39" si="2">SUM(BK14:BK38)</f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si="2"/>
        <v>0</v>
      </c>
      <c r="CK39" s="13">
        <f t="shared" si="2"/>
        <v>0</v>
      </c>
      <c r="CL39" s="13">
        <f t="shared" si="2"/>
        <v>0</v>
      </c>
      <c r="CM39" s="13">
        <f t="shared" si="2"/>
        <v>0</v>
      </c>
      <c r="CN39" s="13">
        <f t="shared" si="2"/>
        <v>0</v>
      </c>
      <c r="CO39" s="13">
        <f t="shared" si="2"/>
        <v>0</v>
      </c>
      <c r="CP39" s="13">
        <f t="shared" si="2"/>
        <v>0</v>
      </c>
      <c r="CQ39" s="13">
        <f t="shared" si="2"/>
        <v>0</v>
      </c>
      <c r="CR39" s="13">
        <f t="shared" si="2"/>
        <v>0</v>
      </c>
      <c r="CS39" s="13">
        <f t="shared" si="2"/>
        <v>0</v>
      </c>
      <c r="CT39" s="13">
        <f t="shared" si="2"/>
        <v>0</v>
      </c>
      <c r="CU39" s="13">
        <f t="shared" si="2"/>
        <v>0</v>
      </c>
      <c r="CV39" s="13">
        <f t="shared" si="2"/>
        <v>0</v>
      </c>
      <c r="CW39" s="13">
        <f t="shared" si="2"/>
        <v>0</v>
      </c>
      <c r="CX39" s="13">
        <f t="shared" si="2"/>
        <v>0</v>
      </c>
      <c r="CY39" s="13">
        <f t="shared" si="2"/>
        <v>0</v>
      </c>
      <c r="CZ39" s="13">
        <f t="shared" si="2"/>
        <v>0</v>
      </c>
      <c r="DA39" s="13">
        <f t="shared" si="2"/>
        <v>0</v>
      </c>
      <c r="DB39" s="13">
        <f t="shared" si="2"/>
        <v>0</v>
      </c>
      <c r="DC39" s="13">
        <f t="shared" si="2"/>
        <v>0</v>
      </c>
      <c r="DD39" s="13">
        <f t="shared" ref="DD39:DR39" si="3">SUM(DD14:DD38)</f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FF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si="4"/>
        <v>0</v>
      </c>
      <c r="FA39" s="13">
        <f t="shared" si="4"/>
        <v>0</v>
      </c>
      <c r="FB39" s="13">
        <f t="shared" si="4"/>
        <v>0</v>
      </c>
      <c r="FC39" s="13">
        <f t="shared" si="4"/>
        <v>0</v>
      </c>
      <c r="FD39" s="13">
        <f t="shared" si="4"/>
        <v>0</v>
      </c>
      <c r="FE39" s="13">
        <f t="shared" si="4"/>
        <v>0</v>
      </c>
      <c r="FF39" s="13">
        <f t="shared" si="4"/>
        <v>0</v>
      </c>
      <c r="FG39" s="13">
        <f t="shared" ref="FG39:HR39" si="5">SUM(FG14:FG38)</f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  <c r="FL39" s="13">
        <f t="shared" si="5"/>
        <v>0</v>
      </c>
      <c r="FM39" s="13">
        <f t="shared" si="5"/>
        <v>0</v>
      </c>
      <c r="FN39" s="13">
        <f t="shared" si="5"/>
        <v>0</v>
      </c>
      <c r="FO39" s="13">
        <f t="shared" si="5"/>
        <v>0</v>
      </c>
      <c r="FP39" s="13">
        <f t="shared" si="5"/>
        <v>0</v>
      </c>
      <c r="FQ39" s="13">
        <f t="shared" si="5"/>
        <v>0</v>
      </c>
      <c r="FR39" s="13">
        <f t="shared" si="5"/>
        <v>0</v>
      </c>
      <c r="FS39" s="13">
        <f t="shared" si="5"/>
        <v>0</v>
      </c>
      <c r="FT39" s="13">
        <f t="shared" si="5"/>
        <v>0</v>
      </c>
      <c r="FU39" s="13">
        <f t="shared" si="5"/>
        <v>0</v>
      </c>
      <c r="FV39" s="13">
        <f t="shared" si="5"/>
        <v>0</v>
      </c>
      <c r="FW39" s="13">
        <f t="shared" si="5"/>
        <v>0</v>
      </c>
      <c r="FX39" s="13">
        <f t="shared" si="5"/>
        <v>0</v>
      </c>
      <c r="FY39" s="13">
        <f t="shared" si="5"/>
        <v>0</v>
      </c>
      <c r="FZ39" s="13">
        <f t="shared" si="5"/>
        <v>0</v>
      </c>
      <c r="GA39" s="13">
        <f t="shared" si="5"/>
        <v>0</v>
      </c>
      <c r="GB39" s="13">
        <f t="shared" si="5"/>
        <v>0</v>
      </c>
      <c r="GC39" s="13">
        <f t="shared" si="5"/>
        <v>0</v>
      </c>
      <c r="GD39" s="13">
        <f t="shared" si="5"/>
        <v>0</v>
      </c>
      <c r="GE39" s="13">
        <f t="shared" si="5"/>
        <v>0</v>
      </c>
      <c r="GF39" s="13">
        <f t="shared" si="5"/>
        <v>0</v>
      </c>
      <c r="GG39" s="13">
        <f t="shared" si="5"/>
        <v>0</v>
      </c>
      <c r="GH39" s="13">
        <f t="shared" si="5"/>
        <v>0</v>
      </c>
      <c r="GI39" s="13">
        <f t="shared" si="5"/>
        <v>0</v>
      </c>
      <c r="GJ39" s="13">
        <f t="shared" si="5"/>
        <v>0</v>
      </c>
      <c r="GK39" s="13">
        <f t="shared" si="5"/>
        <v>0</v>
      </c>
      <c r="GL39" s="13">
        <f t="shared" si="5"/>
        <v>0</v>
      </c>
      <c r="GM39" s="13">
        <f t="shared" si="5"/>
        <v>0</v>
      </c>
      <c r="GN39" s="13">
        <f t="shared" si="5"/>
        <v>0</v>
      </c>
      <c r="GO39" s="13">
        <f t="shared" si="5"/>
        <v>0</v>
      </c>
      <c r="GP39" s="13">
        <f t="shared" si="5"/>
        <v>0</v>
      </c>
      <c r="GQ39" s="13">
        <f t="shared" si="5"/>
        <v>0</v>
      </c>
      <c r="GR39" s="13">
        <f t="shared" si="5"/>
        <v>0</v>
      </c>
      <c r="GS39" s="13">
        <f t="shared" si="5"/>
        <v>0</v>
      </c>
      <c r="GT39" s="13">
        <f t="shared" si="5"/>
        <v>0</v>
      </c>
      <c r="GU39" s="13">
        <f t="shared" si="5"/>
        <v>0</v>
      </c>
      <c r="GV39" s="13">
        <f t="shared" si="5"/>
        <v>0</v>
      </c>
      <c r="GW39" s="13">
        <f t="shared" si="5"/>
        <v>0</v>
      </c>
      <c r="GX39" s="13">
        <f t="shared" si="5"/>
        <v>0</v>
      </c>
      <c r="GY39" s="13">
        <f t="shared" si="5"/>
        <v>0</v>
      </c>
      <c r="GZ39" s="13">
        <f t="shared" si="5"/>
        <v>0</v>
      </c>
      <c r="HA39" s="13">
        <f t="shared" si="5"/>
        <v>0</v>
      </c>
      <c r="HB39" s="13">
        <f t="shared" si="5"/>
        <v>0</v>
      </c>
      <c r="HC39" s="13">
        <f t="shared" si="5"/>
        <v>0</v>
      </c>
      <c r="HD39" s="13">
        <f t="shared" si="5"/>
        <v>0</v>
      </c>
      <c r="HE39" s="13">
        <f t="shared" si="5"/>
        <v>0</v>
      </c>
      <c r="HF39" s="13">
        <f t="shared" si="5"/>
        <v>0</v>
      </c>
      <c r="HG39" s="13">
        <f t="shared" si="5"/>
        <v>0</v>
      </c>
      <c r="HH39" s="13">
        <f t="shared" si="5"/>
        <v>0</v>
      </c>
      <c r="HI39" s="13">
        <f t="shared" si="5"/>
        <v>0</v>
      </c>
      <c r="HJ39" s="13">
        <f t="shared" si="5"/>
        <v>0</v>
      </c>
      <c r="HK39" s="13">
        <f t="shared" si="5"/>
        <v>0</v>
      </c>
      <c r="HL39" s="13">
        <f t="shared" si="5"/>
        <v>0</v>
      </c>
      <c r="HM39" s="13">
        <f t="shared" si="5"/>
        <v>0</v>
      </c>
      <c r="HN39" s="13">
        <f t="shared" si="5"/>
        <v>0</v>
      </c>
      <c r="HO39" s="13">
        <f t="shared" si="5"/>
        <v>0</v>
      </c>
      <c r="HP39" s="13">
        <f t="shared" si="5"/>
        <v>0</v>
      </c>
      <c r="HQ39" s="13">
        <f t="shared" si="5"/>
        <v>0</v>
      </c>
      <c r="HR39" s="13">
        <f t="shared" si="5"/>
        <v>0</v>
      </c>
      <c r="HS39" s="13">
        <f t="shared" ref="HS39:HY39" si="6">SUM(HS14:HS38)</f>
        <v>0</v>
      </c>
      <c r="HT39" s="13">
        <f t="shared" si="6"/>
        <v>0</v>
      </c>
      <c r="HU39" s="13">
        <f t="shared" si="6"/>
        <v>0</v>
      </c>
      <c r="HV39" s="13">
        <f t="shared" si="6"/>
        <v>0</v>
      </c>
      <c r="HW39" s="13">
        <f t="shared" si="6"/>
        <v>0</v>
      </c>
      <c r="HX39" s="13">
        <f t="shared" si="6"/>
        <v>0</v>
      </c>
      <c r="HY39" s="13">
        <f t="shared" si="6"/>
        <v>0</v>
      </c>
      <c r="HZ39" s="13">
        <f t="shared" ref="HZ39:IT39" si="7">SUM(HZ14:HZ38)</f>
        <v>0</v>
      </c>
      <c r="IA39" s="13">
        <f t="shared" si="7"/>
        <v>0</v>
      </c>
      <c r="IB39" s="13">
        <f t="shared" si="7"/>
        <v>0</v>
      </c>
      <c r="IC39" s="13">
        <f t="shared" si="7"/>
        <v>0</v>
      </c>
      <c r="ID39" s="13">
        <f t="shared" si="7"/>
        <v>0</v>
      </c>
      <c r="IE39" s="13">
        <f t="shared" si="7"/>
        <v>0</v>
      </c>
      <c r="IF39" s="13">
        <f t="shared" si="7"/>
        <v>0</v>
      </c>
      <c r="IG39" s="13">
        <f t="shared" si="7"/>
        <v>0</v>
      </c>
      <c r="IH39" s="13">
        <f t="shared" si="7"/>
        <v>0</v>
      </c>
      <c r="II39" s="13">
        <f t="shared" si="7"/>
        <v>0</v>
      </c>
      <c r="IJ39" s="13">
        <f t="shared" si="7"/>
        <v>0</v>
      </c>
      <c r="IK39" s="13">
        <f t="shared" si="7"/>
        <v>0</v>
      </c>
      <c r="IL39" s="13">
        <f t="shared" si="7"/>
        <v>0</v>
      </c>
      <c r="IM39" s="13">
        <f t="shared" si="7"/>
        <v>0</v>
      </c>
      <c r="IN39" s="13">
        <f t="shared" si="7"/>
        <v>0</v>
      </c>
      <c r="IO39" s="13">
        <f t="shared" si="7"/>
        <v>0</v>
      </c>
      <c r="IP39" s="13">
        <f t="shared" si="7"/>
        <v>0</v>
      </c>
      <c r="IQ39" s="13">
        <f t="shared" si="7"/>
        <v>0</v>
      </c>
      <c r="IR39" s="13">
        <f t="shared" si="7"/>
        <v>0</v>
      </c>
      <c r="IS39" s="13">
        <f t="shared" si="7"/>
        <v>0</v>
      </c>
      <c r="IT39" s="13">
        <f t="shared" si="7"/>
        <v>0</v>
      </c>
    </row>
    <row r="40" ht="44.45" customHeight="1" spans="1:254">
      <c r="A40" s="16" t="s">
        <v>1387</v>
      </c>
      <c r="B40" s="17"/>
      <c r="C40" s="18">
        <f>C39/25%</f>
        <v>0</v>
      </c>
      <c r="D40" s="18">
        <f t="shared" ref="D40:W40" si="8">D39/25%</f>
        <v>0</v>
      </c>
      <c r="E40" s="18">
        <f t="shared" si="8"/>
        <v>0</v>
      </c>
      <c r="F40" s="18">
        <f t="shared" si="8"/>
        <v>0</v>
      </c>
      <c r="G40" s="18">
        <f t="shared" si="8"/>
        <v>0</v>
      </c>
      <c r="H40" s="18">
        <f t="shared" si="8"/>
        <v>0</v>
      </c>
      <c r="I40" s="18">
        <f t="shared" si="8"/>
        <v>0</v>
      </c>
      <c r="J40" s="18">
        <f t="shared" si="8"/>
        <v>0</v>
      </c>
      <c r="K40" s="18">
        <f t="shared" si="8"/>
        <v>0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0</v>
      </c>
      <c r="P40" s="18">
        <f t="shared" si="8"/>
        <v>0</v>
      </c>
      <c r="Q40" s="18">
        <f t="shared" si="8"/>
        <v>0</v>
      </c>
      <c r="R40" s="18">
        <f t="shared" si="8"/>
        <v>0</v>
      </c>
      <c r="S40" s="18">
        <f t="shared" si="8"/>
        <v>0</v>
      </c>
      <c r="T40" s="18">
        <f t="shared" si="8"/>
        <v>0</v>
      </c>
      <c r="U40" s="18">
        <f t="shared" si="8"/>
        <v>0</v>
      </c>
      <c r="V40" s="18">
        <f t="shared" si="8"/>
        <v>0</v>
      </c>
      <c r="W40" s="18">
        <f t="shared" si="8"/>
        <v>0</v>
      </c>
      <c r="X40" s="18">
        <f t="shared" ref="X40:BJ40" si="9">X39/25%</f>
        <v>0</v>
      </c>
      <c r="Y40" s="18">
        <f t="shared" si="9"/>
        <v>0</v>
      </c>
      <c r="Z40" s="18">
        <f t="shared" si="9"/>
        <v>0</v>
      </c>
      <c r="AA40" s="18">
        <f t="shared" si="9"/>
        <v>0</v>
      </c>
      <c r="AB40" s="18">
        <f t="shared" si="9"/>
        <v>0</v>
      </c>
      <c r="AC40" s="18">
        <f t="shared" si="9"/>
        <v>0</v>
      </c>
      <c r="AD40" s="18">
        <f t="shared" si="9"/>
        <v>0</v>
      </c>
      <c r="AE40" s="18">
        <f t="shared" si="9"/>
        <v>0</v>
      </c>
      <c r="AF40" s="18">
        <f t="shared" si="9"/>
        <v>0</v>
      </c>
      <c r="AG40" s="18">
        <f t="shared" si="9"/>
        <v>0</v>
      </c>
      <c r="AH40" s="18">
        <f t="shared" si="9"/>
        <v>0</v>
      </c>
      <c r="AI40" s="18">
        <f t="shared" si="9"/>
        <v>0</v>
      </c>
      <c r="AJ40" s="18">
        <f t="shared" si="9"/>
        <v>0</v>
      </c>
      <c r="AK40" s="18">
        <f t="shared" si="9"/>
        <v>0</v>
      </c>
      <c r="AL40" s="18">
        <f t="shared" si="9"/>
        <v>0</v>
      </c>
      <c r="AM40" s="18">
        <f t="shared" si="9"/>
        <v>0</v>
      </c>
      <c r="AN40" s="18">
        <f t="shared" si="9"/>
        <v>0</v>
      </c>
      <c r="AO40" s="18">
        <f t="shared" si="9"/>
        <v>0</v>
      </c>
      <c r="AP40" s="18">
        <f t="shared" si="9"/>
        <v>0</v>
      </c>
      <c r="AQ40" s="18">
        <f t="shared" si="9"/>
        <v>0</v>
      </c>
      <c r="AR40" s="18">
        <f t="shared" si="9"/>
        <v>0</v>
      </c>
      <c r="AS40" s="18">
        <f t="shared" si="9"/>
        <v>0</v>
      </c>
      <c r="AT40" s="18">
        <f t="shared" si="9"/>
        <v>0</v>
      </c>
      <c r="AU40" s="18">
        <f t="shared" si="9"/>
        <v>0</v>
      </c>
      <c r="AV40" s="18">
        <f t="shared" si="9"/>
        <v>0</v>
      </c>
      <c r="AW40" s="18">
        <f t="shared" si="9"/>
        <v>0</v>
      </c>
      <c r="AX40" s="18">
        <f t="shared" si="9"/>
        <v>0</v>
      </c>
      <c r="AY40" s="18">
        <f t="shared" si="9"/>
        <v>0</v>
      </c>
      <c r="AZ40" s="18">
        <f t="shared" si="9"/>
        <v>0</v>
      </c>
      <c r="BA40" s="18">
        <f t="shared" si="9"/>
        <v>0</v>
      </c>
      <c r="BB40" s="18">
        <f t="shared" si="9"/>
        <v>0</v>
      </c>
      <c r="BC40" s="18">
        <f t="shared" si="9"/>
        <v>0</v>
      </c>
      <c r="BD40" s="18">
        <f t="shared" si="9"/>
        <v>0</v>
      </c>
      <c r="BE40" s="18">
        <f t="shared" si="9"/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ref="BK40:DC40" si="10">BK39/25%</f>
        <v>0</v>
      </c>
      <c r="BL40" s="18">
        <f t="shared" si="10"/>
        <v>0</v>
      </c>
      <c r="BM40" s="18">
        <f t="shared" si="10"/>
        <v>0</v>
      </c>
      <c r="BN40" s="18">
        <f t="shared" si="10"/>
        <v>0</v>
      </c>
      <c r="BO40" s="18">
        <f t="shared" si="10"/>
        <v>0</v>
      </c>
      <c r="BP40" s="18">
        <f t="shared" si="10"/>
        <v>0</v>
      </c>
      <c r="BQ40" s="18">
        <f t="shared" si="10"/>
        <v>0</v>
      </c>
      <c r="BR40" s="18">
        <f t="shared" si="10"/>
        <v>0</v>
      </c>
      <c r="BS40" s="18">
        <f t="shared" si="10"/>
        <v>0</v>
      </c>
      <c r="BT40" s="18">
        <f t="shared" si="10"/>
        <v>0</v>
      </c>
      <c r="BU40" s="18">
        <f t="shared" si="10"/>
        <v>0</v>
      </c>
      <c r="BV40" s="18">
        <f t="shared" si="10"/>
        <v>0</v>
      </c>
      <c r="BW40" s="18">
        <f t="shared" si="10"/>
        <v>0</v>
      </c>
      <c r="BX40" s="18">
        <f t="shared" si="10"/>
        <v>0</v>
      </c>
      <c r="BY40" s="18">
        <f t="shared" si="10"/>
        <v>0</v>
      </c>
      <c r="BZ40" s="18">
        <f t="shared" si="10"/>
        <v>0</v>
      </c>
      <c r="CA40" s="18">
        <f t="shared" si="10"/>
        <v>0</v>
      </c>
      <c r="CB40" s="18">
        <f t="shared" si="10"/>
        <v>0</v>
      </c>
      <c r="CC40" s="18">
        <f t="shared" si="10"/>
        <v>0</v>
      </c>
      <c r="CD40" s="18">
        <f t="shared" si="10"/>
        <v>0</v>
      </c>
      <c r="CE40" s="18">
        <f t="shared" si="10"/>
        <v>0</v>
      </c>
      <c r="CF40" s="18">
        <f t="shared" si="10"/>
        <v>0</v>
      </c>
      <c r="CG40" s="18">
        <f t="shared" si="10"/>
        <v>0</v>
      </c>
      <c r="CH40" s="18">
        <f t="shared" si="10"/>
        <v>0</v>
      </c>
      <c r="CI40" s="18">
        <f t="shared" si="10"/>
        <v>0</v>
      </c>
      <c r="CJ40" s="18">
        <f t="shared" si="10"/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ref="DD40:DR40" si="11">DD39/25%</f>
        <v>0</v>
      </c>
      <c r="DE40" s="18">
        <f t="shared" si="11"/>
        <v>0</v>
      </c>
      <c r="DF40" s="18">
        <f t="shared" si="11"/>
        <v>0</v>
      </c>
      <c r="DG40" s="18">
        <f t="shared" si="11"/>
        <v>0</v>
      </c>
      <c r="DH40" s="18">
        <f t="shared" si="11"/>
        <v>0</v>
      </c>
      <c r="DI40" s="18">
        <f t="shared" si="11"/>
        <v>0</v>
      </c>
      <c r="DJ40" s="18">
        <f t="shared" si="11"/>
        <v>0</v>
      </c>
      <c r="DK40" s="18">
        <f t="shared" si="11"/>
        <v>0</v>
      </c>
      <c r="DL40" s="18">
        <f t="shared" si="11"/>
        <v>0</v>
      </c>
      <c r="DM40" s="18">
        <f t="shared" si="11"/>
        <v>0</v>
      </c>
      <c r="DN40" s="18">
        <f t="shared" si="11"/>
        <v>0</v>
      </c>
      <c r="DO40" s="18">
        <f t="shared" si="11"/>
        <v>0</v>
      </c>
      <c r="DP40" s="18">
        <f t="shared" si="11"/>
        <v>0</v>
      </c>
      <c r="DQ40" s="18">
        <f t="shared" si="11"/>
        <v>0</v>
      </c>
      <c r="DR40" s="18">
        <f t="shared" si="11"/>
        <v>0</v>
      </c>
      <c r="DS40" s="18">
        <f t="shared" ref="DS40:FF40" si="12">DS39/25%</f>
        <v>0</v>
      </c>
      <c r="DT40" s="18">
        <f t="shared" si="12"/>
        <v>0</v>
      </c>
      <c r="DU40" s="18">
        <f t="shared" si="12"/>
        <v>0</v>
      </c>
      <c r="DV40" s="18">
        <f t="shared" si="12"/>
        <v>0</v>
      </c>
      <c r="DW40" s="18">
        <f t="shared" si="12"/>
        <v>0</v>
      </c>
      <c r="DX40" s="18">
        <f t="shared" si="12"/>
        <v>0</v>
      </c>
      <c r="DY40" s="18">
        <f t="shared" si="12"/>
        <v>0</v>
      </c>
      <c r="DZ40" s="18">
        <f t="shared" si="12"/>
        <v>0</v>
      </c>
      <c r="EA40" s="18">
        <f t="shared" si="12"/>
        <v>0</v>
      </c>
      <c r="EB40" s="18">
        <f t="shared" si="12"/>
        <v>0</v>
      </c>
      <c r="EC40" s="18">
        <f t="shared" si="12"/>
        <v>0</v>
      </c>
      <c r="ED40" s="18">
        <f t="shared" si="12"/>
        <v>0</v>
      </c>
      <c r="EE40" s="18">
        <f t="shared" si="12"/>
        <v>0</v>
      </c>
      <c r="EF40" s="18">
        <f t="shared" si="12"/>
        <v>0</v>
      </c>
      <c r="EG40" s="18">
        <f t="shared" si="12"/>
        <v>0</v>
      </c>
      <c r="EH40" s="18">
        <f t="shared" si="12"/>
        <v>0</v>
      </c>
      <c r="EI40" s="18">
        <f t="shared" si="12"/>
        <v>0</v>
      </c>
      <c r="EJ40" s="18">
        <f t="shared" si="12"/>
        <v>0</v>
      </c>
      <c r="EK40" s="18">
        <f t="shared" si="12"/>
        <v>0</v>
      </c>
      <c r="EL40" s="18">
        <f t="shared" si="12"/>
        <v>0</v>
      </c>
      <c r="EM40" s="18">
        <f t="shared" si="12"/>
        <v>0</v>
      </c>
      <c r="EN40" s="18">
        <f t="shared" si="12"/>
        <v>0</v>
      </c>
      <c r="EO40" s="18">
        <f t="shared" si="12"/>
        <v>0</v>
      </c>
      <c r="EP40" s="18">
        <f t="shared" si="12"/>
        <v>0</v>
      </c>
      <c r="EQ40" s="18">
        <f t="shared" si="12"/>
        <v>0</v>
      </c>
      <c r="ER40" s="18">
        <f t="shared" si="12"/>
        <v>0</v>
      </c>
      <c r="ES40" s="18">
        <f t="shared" si="12"/>
        <v>0</v>
      </c>
      <c r="ET40" s="18">
        <f t="shared" si="12"/>
        <v>0</v>
      </c>
      <c r="EU40" s="18">
        <f t="shared" si="12"/>
        <v>0</v>
      </c>
      <c r="EV40" s="18">
        <f t="shared" si="12"/>
        <v>0</v>
      </c>
      <c r="EW40" s="18">
        <f t="shared" si="12"/>
        <v>0</v>
      </c>
      <c r="EX40" s="18">
        <f t="shared" si="12"/>
        <v>0</v>
      </c>
      <c r="EY40" s="18">
        <f t="shared" si="12"/>
        <v>0</v>
      </c>
      <c r="EZ40" s="18">
        <f t="shared" si="12"/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ref="FG40:HR40" si="13">FG39/25%</f>
        <v>0</v>
      </c>
      <c r="FH40" s="18">
        <f t="shared" si="13"/>
        <v>0</v>
      </c>
      <c r="FI40" s="18">
        <f t="shared" si="13"/>
        <v>0</v>
      </c>
      <c r="FJ40" s="18">
        <f t="shared" si="13"/>
        <v>0</v>
      </c>
      <c r="FK40" s="18">
        <f t="shared" si="13"/>
        <v>0</v>
      </c>
      <c r="FL40" s="18">
        <f t="shared" si="13"/>
        <v>0</v>
      </c>
      <c r="FM40" s="18">
        <f t="shared" si="13"/>
        <v>0</v>
      </c>
      <c r="FN40" s="18">
        <f t="shared" si="13"/>
        <v>0</v>
      </c>
      <c r="FO40" s="18">
        <f t="shared" si="13"/>
        <v>0</v>
      </c>
      <c r="FP40" s="18">
        <f t="shared" si="13"/>
        <v>0</v>
      </c>
      <c r="FQ40" s="18">
        <f t="shared" si="13"/>
        <v>0</v>
      </c>
      <c r="FR40" s="18">
        <f t="shared" si="13"/>
        <v>0</v>
      </c>
      <c r="FS40" s="18">
        <f t="shared" si="13"/>
        <v>0</v>
      </c>
      <c r="FT40" s="18">
        <f t="shared" si="13"/>
        <v>0</v>
      </c>
      <c r="FU40" s="18">
        <f t="shared" si="13"/>
        <v>0</v>
      </c>
      <c r="FV40" s="18">
        <f t="shared" si="13"/>
        <v>0</v>
      </c>
      <c r="FW40" s="18">
        <f t="shared" si="13"/>
        <v>0</v>
      </c>
      <c r="FX40" s="18">
        <f t="shared" si="13"/>
        <v>0</v>
      </c>
      <c r="FY40" s="18">
        <f t="shared" si="13"/>
        <v>0</v>
      </c>
      <c r="FZ40" s="18">
        <f t="shared" si="13"/>
        <v>0</v>
      </c>
      <c r="GA40" s="18">
        <f t="shared" si="13"/>
        <v>0</v>
      </c>
      <c r="GB40" s="18">
        <f t="shared" si="13"/>
        <v>0</v>
      </c>
      <c r="GC40" s="18">
        <f t="shared" si="13"/>
        <v>0</v>
      </c>
      <c r="GD40" s="18">
        <f t="shared" si="13"/>
        <v>0</v>
      </c>
      <c r="GE40" s="18">
        <f t="shared" si="13"/>
        <v>0</v>
      </c>
      <c r="GF40" s="18">
        <f t="shared" si="13"/>
        <v>0</v>
      </c>
      <c r="GG40" s="18">
        <f t="shared" si="13"/>
        <v>0</v>
      </c>
      <c r="GH40" s="18">
        <f t="shared" si="13"/>
        <v>0</v>
      </c>
      <c r="GI40" s="18">
        <f t="shared" si="13"/>
        <v>0</v>
      </c>
      <c r="GJ40" s="18">
        <f t="shared" si="13"/>
        <v>0</v>
      </c>
      <c r="GK40" s="18">
        <f t="shared" si="13"/>
        <v>0</v>
      </c>
      <c r="GL40" s="18">
        <f t="shared" si="13"/>
        <v>0</v>
      </c>
      <c r="GM40" s="18">
        <f t="shared" si="13"/>
        <v>0</v>
      </c>
      <c r="GN40" s="18">
        <f t="shared" si="13"/>
        <v>0</v>
      </c>
      <c r="GO40" s="18">
        <f t="shared" si="13"/>
        <v>0</v>
      </c>
      <c r="GP40" s="18">
        <f t="shared" si="13"/>
        <v>0</v>
      </c>
      <c r="GQ40" s="18">
        <f t="shared" si="13"/>
        <v>0</v>
      </c>
      <c r="GR40" s="18">
        <f t="shared" si="13"/>
        <v>0</v>
      </c>
      <c r="GS40" s="18">
        <f t="shared" si="13"/>
        <v>0</v>
      </c>
      <c r="GT40" s="18">
        <f t="shared" si="13"/>
        <v>0</v>
      </c>
      <c r="GU40" s="18">
        <f t="shared" si="13"/>
        <v>0</v>
      </c>
      <c r="GV40" s="18">
        <f t="shared" si="13"/>
        <v>0</v>
      </c>
      <c r="GW40" s="18">
        <f t="shared" si="13"/>
        <v>0</v>
      </c>
      <c r="GX40" s="18">
        <f t="shared" si="13"/>
        <v>0</v>
      </c>
      <c r="GY40" s="18">
        <f t="shared" si="13"/>
        <v>0</v>
      </c>
      <c r="GZ40" s="18">
        <f t="shared" si="13"/>
        <v>0</v>
      </c>
      <c r="HA40" s="18">
        <f t="shared" si="13"/>
        <v>0</v>
      </c>
      <c r="HB40" s="18">
        <f t="shared" si="13"/>
        <v>0</v>
      </c>
      <c r="HC40" s="18">
        <f t="shared" si="13"/>
        <v>0</v>
      </c>
      <c r="HD40" s="18">
        <f t="shared" si="13"/>
        <v>0</v>
      </c>
      <c r="HE40" s="18">
        <f t="shared" si="13"/>
        <v>0</v>
      </c>
      <c r="HF40" s="18">
        <f t="shared" si="13"/>
        <v>0</v>
      </c>
      <c r="HG40" s="18">
        <f t="shared" si="13"/>
        <v>0</v>
      </c>
      <c r="HH40" s="18">
        <f t="shared" si="13"/>
        <v>0</v>
      </c>
      <c r="HI40" s="18">
        <f t="shared" si="13"/>
        <v>0</v>
      </c>
      <c r="HJ40" s="18">
        <f t="shared" si="13"/>
        <v>0</v>
      </c>
      <c r="HK40" s="18">
        <f t="shared" si="13"/>
        <v>0</v>
      </c>
      <c r="HL40" s="18">
        <f t="shared" si="13"/>
        <v>0</v>
      </c>
      <c r="HM40" s="18">
        <f t="shared" si="13"/>
        <v>0</v>
      </c>
      <c r="HN40" s="18">
        <f t="shared" si="13"/>
        <v>0</v>
      </c>
      <c r="HO40" s="18">
        <f t="shared" si="13"/>
        <v>0</v>
      </c>
      <c r="HP40" s="18">
        <f t="shared" si="13"/>
        <v>0</v>
      </c>
      <c r="HQ40" s="18">
        <f t="shared" si="13"/>
        <v>0</v>
      </c>
      <c r="HR40" s="18">
        <f t="shared" si="13"/>
        <v>0</v>
      </c>
      <c r="HS40" s="18">
        <f t="shared" ref="HS40:HY40" si="14">HS39/25%</f>
        <v>0</v>
      </c>
      <c r="HT40" s="18">
        <f t="shared" si="14"/>
        <v>0</v>
      </c>
      <c r="HU40" s="18">
        <f t="shared" si="14"/>
        <v>0</v>
      </c>
      <c r="HV40" s="18">
        <f t="shared" si="14"/>
        <v>0</v>
      </c>
      <c r="HW40" s="18">
        <f t="shared" si="14"/>
        <v>0</v>
      </c>
      <c r="HX40" s="18">
        <f t="shared" si="14"/>
        <v>0</v>
      </c>
      <c r="HY40" s="18">
        <f t="shared" si="14"/>
        <v>0</v>
      </c>
      <c r="HZ40" s="18">
        <f t="shared" ref="HZ40:IT40" si="15">HZ39/25%</f>
        <v>0</v>
      </c>
      <c r="IA40" s="18">
        <f t="shared" si="15"/>
        <v>0</v>
      </c>
      <c r="IB40" s="18">
        <f t="shared" si="15"/>
        <v>0</v>
      </c>
      <c r="IC40" s="18">
        <f t="shared" si="15"/>
        <v>0</v>
      </c>
      <c r="ID40" s="18">
        <f t="shared" si="15"/>
        <v>0</v>
      </c>
      <c r="IE40" s="18">
        <f t="shared" si="15"/>
        <v>0</v>
      </c>
      <c r="IF40" s="18">
        <f t="shared" si="15"/>
        <v>0</v>
      </c>
      <c r="IG40" s="18">
        <f t="shared" si="15"/>
        <v>0</v>
      </c>
      <c r="IH40" s="18">
        <f t="shared" si="15"/>
        <v>0</v>
      </c>
      <c r="II40" s="18">
        <f t="shared" si="15"/>
        <v>0</v>
      </c>
      <c r="IJ40" s="18">
        <f t="shared" si="15"/>
        <v>0</v>
      </c>
      <c r="IK40" s="18">
        <f t="shared" si="15"/>
        <v>0</v>
      </c>
      <c r="IL40" s="18">
        <f t="shared" si="15"/>
        <v>0</v>
      </c>
      <c r="IM40" s="18">
        <f t="shared" si="15"/>
        <v>0</v>
      </c>
      <c r="IN40" s="18">
        <f t="shared" si="15"/>
        <v>0</v>
      </c>
      <c r="IO40" s="18">
        <f t="shared" si="15"/>
        <v>0</v>
      </c>
      <c r="IP40" s="18">
        <f t="shared" si="15"/>
        <v>0</v>
      </c>
      <c r="IQ40" s="18">
        <f t="shared" si="15"/>
        <v>0</v>
      </c>
      <c r="IR40" s="18">
        <f t="shared" si="15"/>
        <v>0</v>
      </c>
      <c r="IS40" s="18">
        <f t="shared" si="15"/>
        <v>0</v>
      </c>
      <c r="IT40" s="18">
        <f t="shared" si="15"/>
        <v>0</v>
      </c>
    </row>
    <row r="42" spans="2:2">
      <c r="B42" t="s">
        <v>206</v>
      </c>
    </row>
    <row r="43" spans="2:5">
      <c r="B43" t="s">
        <v>207</v>
      </c>
      <c r="C43" t="s">
        <v>1388</v>
      </c>
      <c r="D43" s="19">
        <f>(C40+F40+I40+L40+O40+R40+U40)/7</f>
        <v>0</v>
      </c>
      <c r="E43" s="20">
        <f>D43/100*25</f>
        <v>0</v>
      </c>
    </row>
    <row r="44" spans="2:5">
      <c r="B44" t="s">
        <v>209</v>
      </c>
      <c r="C44" t="s">
        <v>1388</v>
      </c>
      <c r="D44" s="19">
        <f>(D40+G40+J40+M40+P40+S40+V40)/7</f>
        <v>0</v>
      </c>
      <c r="E44" s="20">
        <f t="shared" ref="E44:E45" si="16">D44/100*25</f>
        <v>0</v>
      </c>
    </row>
    <row r="45" spans="2:5">
      <c r="B45" t="s">
        <v>210</v>
      </c>
      <c r="C45" t="s">
        <v>1388</v>
      </c>
      <c r="D45" s="19">
        <f>(E40+H40+K40+N40+Q40+T40+W40)/7</f>
        <v>0</v>
      </c>
      <c r="E45" s="20">
        <f t="shared" si="16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1389</v>
      </c>
      <c r="D47" s="19">
        <f>(X40+AA40+AD40+AG40+AJ40+AM40+AP40+AS40+AV40+AY40+BB40+BE40+BH40+BK40+BN40+BQ40+BT40+BW40+BZ40+CC40+CF40+CI40+CL40+CO40+CR40+CU40+CX40+DA40)/28</f>
        <v>0</v>
      </c>
      <c r="E47" s="20">
        <f>D47/100*25</f>
        <v>0</v>
      </c>
    </row>
    <row r="48" spans="2:5">
      <c r="B48" t="s">
        <v>209</v>
      </c>
      <c r="C48" t="s">
        <v>1389</v>
      </c>
      <c r="D48" s="19">
        <f>(Y40+AB40+AE40+AH40+AK40+AN40+AQ40+AT40+AW40+AZ40+BC40+BF40+BI40+BL40+BO40+BR40+BU40+BX40+CA40+CD40+CG40+CJ40+CM40+CP40+CS40+CV40+CY40+DB40)/28</f>
        <v>0</v>
      </c>
      <c r="E48" s="20">
        <f t="shared" ref="E48:E49" si="17">D48/100*25</f>
        <v>0</v>
      </c>
    </row>
    <row r="49" spans="2:5">
      <c r="B49" t="s">
        <v>210</v>
      </c>
      <c r="C49" t="s">
        <v>1389</v>
      </c>
      <c r="D49" s="19">
        <f>(Z40+AC40+AF40+AI40+AL40+AO40+AR40+AU40+AX40+BA40+BD40+BG40+BJ40+BM40+BP40+BS40+BV40+BY40+CB40+CE40+CH40+CK40+CN40+CQ40+CT40+CW40+CZ40+DC40)/28</f>
        <v>0</v>
      </c>
      <c r="E49" s="20">
        <f t="shared" si="17"/>
        <v>0</v>
      </c>
    </row>
    <row r="50" spans="4:5">
      <c r="D50" s="21">
        <f>SUM(D47:D49)</f>
        <v>0</v>
      </c>
      <c r="E50" s="21">
        <f>SUM(E47:E49)</f>
        <v>0</v>
      </c>
    </row>
    <row r="51" spans="2:5">
      <c r="B51" t="s">
        <v>207</v>
      </c>
      <c r="C51" t="s">
        <v>1390</v>
      </c>
      <c r="D51" s="19">
        <f>(DD40+DG40+DJ40+DM40+DP40+DS40+DV40)/7</f>
        <v>0</v>
      </c>
      <c r="E51" s="20">
        <f>D51/100*25</f>
        <v>0</v>
      </c>
    </row>
    <row r="52" spans="2:5">
      <c r="B52" t="s">
        <v>209</v>
      </c>
      <c r="C52" t="s">
        <v>1390</v>
      </c>
      <c r="D52" s="19">
        <f>(DD40+DG40+DJ40+DM40+DP40+DS40+DV40)/7</f>
        <v>0</v>
      </c>
      <c r="E52" s="20">
        <f t="shared" ref="E52:E53" si="18">D52/100*25</f>
        <v>0</v>
      </c>
    </row>
    <row r="53" spans="2:5">
      <c r="B53" t="s">
        <v>210</v>
      </c>
      <c r="C53" t="s">
        <v>1390</v>
      </c>
      <c r="D53" s="19">
        <f>(DF40+DI40+DL40+DO40+DR40+DU40+DX40)/7</f>
        <v>0</v>
      </c>
      <c r="E53" s="20">
        <f t="shared" si="18"/>
        <v>0</v>
      </c>
    </row>
    <row r="54" spans="4:5">
      <c r="D54" s="21">
        <f>SUM(D51:D53)</f>
        <v>0</v>
      </c>
      <c r="E54" s="21">
        <f>SUM(E51:E53)</f>
        <v>0</v>
      </c>
    </row>
    <row r="55" spans="2:5">
      <c r="B55" t="s">
        <v>207</v>
      </c>
      <c r="C55" t="s">
        <v>1391</v>
      </c>
      <c r="D55" s="19">
        <f>(DY40+EB40+EE40+EH40+EK40+EN40+EQ40+ET40+EW40+EZ40+FC40+FF40+FI40+FL40+FO40+FR40+FU40+FX40+GA40+GD40+GG40+GJ40+GM40+GP40+GS40+GV40+GY40+HB40+HE40+HH40+HK40+HN40+HQ40+HT40+HW40)/35</f>
        <v>0</v>
      </c>
      <c r="E55" s="20">
        <f>D55/100*25</f>
        <v>0</v>
      </c>
    </row>
    <row r="56" spans="2:5">
      <c r="B56" t="s">
        <v>209</v>
      </c>
      <c r="C56" t="s">
        <v>1391</v>
      </c>
      <c r="D56" s="19">
        <f>(DZ40+EC40+EF40+EI40+EL40+EO40+ER40+EU40+EX40+FA40+FD40+FG40+FJ40+FM40+FP40+FS40+FV40+FY40+GB40+GE40+GH40+GK40+GN40+GQ40+GT40+GW40+GZ40+HC40+HF40+HI40+HL40+HO40+HR40+HU40+HX40)/35</f>
        <v>0</v>
      </c>
      <c r="E56" s="20">
        <f t="shared" ref="E56:E57" si="19">D56/100*25</f>
        <v>0</v>
      </c>
    </row>
    <row r="57" spans="2:5">
      <c r="B57" t="s">
        <v>210</v>
      </c>
      <c r="C57" t="s">
        <v>1391</v>
      </c>
      <c r="D57" s="19">
        <f>(EA40+ED40+EG40+EJ40+EM40+EP40+ES40+EV40+EY40+FB40+FE40+FH40+FK40+FN40+FQ40+FT40+FW40+FZ40+GC40+GF40+GI40+GL40+GO40+GR40+GU40+GX40+HA40+HD40+HG40+HJ40+HM40+HP40+HS40+HV40+HY40)/35</f>
        <v>0</v>
      </c>
      <c r="E57" s="20">
        <f t="shared" si="19"/>
        <v>0</v>
      </c>
    </row>
    <row r="58" spans="4:5">
      <c r="D58" s="21">
        <f>SUM(D55:D57)</f>
        <v>0</v>
      </c>
      <c r="E58" s="21">
        <f>SUM(E55:E57)</f>
        <v>0</v>
      </c>
    </row>
    <row r="59" spans="2:5">
      <c r="B59" t="s">
        <v>207</v>
      </c>
      <c r="C59" t="s">
        <v>1392</v>
      </c>
      <c r="D59" s="19">
        <f>(HZ40+IC40+IF40+II40+IL40+IO40+IR40)/7</f>
        <v>0</v>
      </c>
      <c r="E59" s="20">
        <f>D59/100*25</f>
        <v>0</v>
      </c>
    </row>
    <row r="60" spans="2:5">
      <c r="B60" t="s">
        <v>209</v>
      </c>
      <c r="C60" t="s">
        <v>1392</v>
      </c>
      <c r="D60" s="19">
        <f>(IA40+ID40+IG40+IJ40+IM40+IP40+IS40)/7</f>
        <v>0</v>
      </c>
      <c r="E60" s="20">
        <f t="shared" ref="E60:E61" si="20">D60/100*25</f>
        <v>0</v>
      </c>
    </row>
    <row r="61" spans="2:5">
      <c r="B61" t="s">
        <v>210</v>
      </c>
      <c r="C61" t="s">
        <v>1392</v>
      </c>
      <c r="D61" s="19">
        <f>(IB40+IE40+IH40+IK40+IN40+IQ40+IT40)/7</f>
        <v>0</v>
      </c>
      <c r="E61" s="20">
        <f t="shared" si="20"/>
        <v>0</v>
      </c>
    </row>
    <row r="62" spans="4:5">
      <c r="D62" s="21">
        <f>SUM(D59:D61)</f>
        <v>0</v>
      </c>
      <c r="E62" s="21">
        <f>SUM(E59:E61)</f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2025-08-26T11:09:50Z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12AD24F4B56A4A39A4C84CDF662DFF7C_12</vt:lpwstr>
  </property>
  <property fmtid="{D5CDD505-2E9C-101B-9397-08002B2CF9AE}" pid="3" name="KSOProductBuildVer">
    <vt:lpwstr>1049-12.2.0.21931</vt:lpwstr>
  </property>
</Properties>
</file>